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72721563-CD3E-4CD4-B19E-11A08BB859B9}" xr6:coauthVersionLast="47" xr6:coauthVersionMax="47" xr10:uidLastSave="{00000000-0000-0000-0000-000000000000}"/>
  <bookViews>
    <workbookView xWindow="-120" yWindow="-120" windowWidth="20730" windowHeight="11310" xr2:uid="{B1A73530-DC86-45B6-A938-E3B176EC6D32}"/>
  </bookViews>
  <sheets>
    <sheet name="REGIÓN DE MURCIA" sheetId="1" r:id="rId1"/>
  </sheets>
  <externalReferences>
    <externalReference r:id="rId2"/>
  </externalReferences>
  <definedNames>
    <definedName name="_xlnm.Print_Area" localSheetId="0">'REGIÓN DE MURCIA'!$A$1:$G$27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<sst xmlns="http://schemas.openxmlformats.org/spreadsheetml/2006/main" count="31" uniqueCount="28">
  <si>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</si>
  <si>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REGIÓN DE MURCIA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</si>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</sst>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413">
          <cell r="C413">
            <v>259409</v>
          </cell>
          <cell r="F413">
            <v>1.494984115060175</v>
          </cell>
          <cell r="G413">
            <v>17.085726668155193</v>
          </cell>
        </row>
        <row r="414">
          <cell r="C414">
            <v>29375</v>
          </cell>
          <cell r="F414">
            <v>-1.9722351998932124</v>
          </cell>
          <cell r="G414">
            <v>1.9347563919411386</v>
          </cell>
        </row>
        <row r="415">
          <cell r="C415">
            <v>154491</v>
          </cell>
          <cell r="F415">
            <v>2.6900374890324636</v>
          </cell>
          <cell r="G415">
            <v>10.175402544591607</v>
          </cell>
        </row>
        <row r="416">
          <cell r="C416">
            <v>62181</v>
          </cell>
          <cell r="F416">
            <v>0.22888827995293284</v>
          </cell>
          <cell r="G416">
            <v>4.0954923304610018</v>
          </cell>
        </row>
        <row r="417">
          <cell r="C417">
            <v>11849</v>
          </cell>
          <cell r="F417">
            <v>1.3427984946972289</v>
          </cell>
          <cell r="G417">
            <v>0.7804230974675932</v>
          </cell>
        </row>
        <row r="418">
          <cell r="C418">
            <v>1513</v>
          </cell>
          <cell r="F418">
            <v>4.5611610228058046</v>
          </cell>
          <cell r="G418">
            <v>9.9652303693853361E-2</v>
          </cell>
        </row>
        <row r="419">
          <cell r="C419">
            <v>15707</v>
          </cell>
          <cell r="F419">
            <v>2.1261378413524055</v>
          </cell>
          <cell r="G419">
            <v>1.0345265922798115</v>
          </cell>
        </row>
        <row r="420">
          <cell r="C420">
            <v>8476</v>
          </cell>
          <cell r="F420">
            <v>5.8573747970525787</v>
          </cell>
          <cell r="G420">
            <v>0.55826366563721153</v>
          </cell>
        </row>
        <row r="421">
          <cell r="C421">
            <v>7231</v>
          </cell>
          <cell r="F421">
            <v>-1.9259460192594602</v>
          </cell>
          <cell r="G421">
            <v>0.47626292664259995</v>
          </cell>
        </row>
        <row r="422">
          <cell r="C422">
            <v>311</v>
          </cell>
          <cell r="F422">
            <v>-14.560439560439562</v>
          </cell>
          <cell r="G422">
            <v>2.0483718736806607E-2</v>
          </cell>
        </row>
        <row r="423">
          <cell r="C423">
            <v>259</v>
          </cell>
          <cell r="F423">
            <v>-13.666666666666666</v>
          </cell>
          <cell r="G423">
            <v>1.7058788272774635E-2</v>
          </cell>
        </row>
        <row r="424">
          <cell r="C424">
            <v>11</v>
          </cell>
          <cell r="F424">
            <v>-21.428571428571427</v>
          </cell>
          <cell r="G424">
            <v>7.2450452123753268E-4</v>
          </cell>
        </row>
        <row r="425">
          <cell r="C425">
            <v>41</v>
          </cell>
          <cell r="F425">
            <v>-18</v>
          </cell>
          <cell r="G425">
            <v>2.7004259427944404E-3</v>
          </cell>
        </row>
        <row r="426">
          <cell r="C426">
            <v>29</v>
          </cell>
          <cell r="F426">
            <v>-17.142857142857142</v>
          </cell>
          <cell r="G426">
            <v>1.9100573741716771E-3</v>
          </cell>
        </row>
        <row r="427">
          <cell r="C427">
            <v>29</v>
          </cell>
          <cell r="F427">
            <v>-17.142857142857142</v>
          </cell>
          <cell r="G427">
            <v>1.9100573741716771E-3</v>
          </cell>
        </row>
        <row r="428">
          <cell r="C428">
            <v>0</v>
          </cell>
          <cell r="G428">
            <v>0</v>
          </cell>
        </row>
        <row r="429">
          <cell r="C429">
            <v>60491</v>
          </cell>
          <cell r="F429">
            <v>2.7587612754174664</v>
          </cell>
          <cell r="G429">
            <v>3.9841820903799632</v>
          </cell>
        </row>
        <row r="430">
          <cell r="C430">
            <v>31496</v>
          </cell>
          <cell r="F430">
            <v>-0.69678721190528747</v>
          </cell>
          <cell r="G430">
            <v>2.074454036445212</v>
          </cell>
        </row>
        <row r="431">
          <cell r="C431">
            <v>28995</v>
          </cell>
          <cell r="F431">
            <v>6.7955801104972373</v>
          </cell>
          <cell r="G431">
            <v>1.9097280539347512</v>
          </cell>
        </row>
        <row r="432">
          <cell r="C432">
            <v>32904</v>
          </cell>
          <cell r="F432">
            <v>-16.5741233741538</v>
          </cell>
          <cell r="G432">
            <v>2.1671906151636162</v>
          </cell>
        </row>
        <row r="435">
          <cell r="C435">
            <v>368851</v>
          </cell>
          <cell r="F435">
            <v>-0.22289849191857711</v>
          </cell>
          <cell r="G435">
            <v>24.294019742089564</v>
          </cell>
        </row>
        <row r="993">
          <cell r="C993">
            <v>275260671.89999998</v>
          </cell>
          <cell r="F993">
            <v>11.242727977244646</v>
          </cell>
          <cell r="G993">
            <v>181.29781937311915</v>
          </cell>
        </row>
        <row r="994">
          <cell r="C994">
            <v>29637030.789999999</v>
          </cell>
          <cell r="F994">
            <v>5.8192338854170877</v>
          </cell>
          <cell r="G994">
            <v>19.520148003100878</v>
          </cell>
        </row>
        <row r="995">
          <cell r="C995">
            <v>190694435.16999999</v>
          </cell>
          <cell r="F995">
            <v>12.56002822186438</v>
          </cell>
          <cell r="G995">
            <v>125.59907314136598</v>
          </cell>
        </row>
        <row r="996">
          <cell r="C996">
            <v>48746051.450000003</v>
          </cell>
          <cell r="F996">
            <v>9.6182707345523344</v>
          </cell>
          <cell r="G996">
            <v>32.106122425456718</v>
          </cell>
        </row>
        <row r="997">
          <cell r="C997">
            <v>5186139.91</v>
          </cell>
          <cell r="F997">
            <v>10.555240765615286</v>
          </cell>
          <cell r="G997">
            <v>3.4158016477867377</v>
          </cell>
        </row>
        <row r="998">
          <cell r="C998">
            <v>997014.58</v>
          </cell>
          <cell r="F998">
            <v>16.120936334756681</v>
          </cell>
          <cell r="G998">
            <v>0.65667415540885432</v>
          </cell>
        </row>
        <row r="999">
          <cell r="C999">
            <v>8215737.29</v>
          </cell>
          <cell r="F999">
            <v>2.7172996446757987</v>
          </cell>
          <cell r="G999">
            <v>5.4112171017316317</v>
          </cell>
        </row>
        <row r="1000">
          <cell r="C1000">
            <v>4218815.55</v>
          </cell>
          <cell r="F1000">
            <v>7.04198017332455</v>
          </cell>
          <cell r="G1000">
            <v>2.7786826729474621</v>
          </cell>
        </row>
        <row r="1001">
          <cell r="C1001">
            <v>3996921.74</v>
          </cell>
          <cell r="F1001">
            <v>-1.4838877576389662</v>
          </cell>
          <cell r="G1001">
            <v>2.6325344287841697</v>
          </cell>
        </row>
        <row r="1002">
          <cell r="C1002">
            <v>42712.149999999994</v>
          </cell>
          <cell r="F1002">
            <v>-15.684749084442885</v>
          </cell>
          <cell r="G1002">
            <v>2.8131950715250618E-2</v>
          </cell>
        </row>
        <row r="1003">
          <cell r="C1003">
            <v>38863</v>
          </cell>
          <cell r="F1003">
            <v>-15.632653070085267</v>
          </cell>
          <cell r="G1003">
            <v>2.5596744735322034E-2</v>
          </cell>
        </row>
        <row r="1004">
          <cell r="C1004">
            <v>642.95000000000005</v>
          </cell>
          <cell r="F1004">
            <v>-35.294117647058812</v>
          </cell>
          <cell r="G1004">
            <v>4.2347289266333793E-4</v>
          </cell>
        </row>
        <row r="1005">
          <cell r="C1005">
            <v>3206.2</v>
          </cell>
          <cell r="F1005">
            <v>-10.938888888888894</v>
          </cell>
          <cell r="G1005">
            <v>2.1117330872652521E-3</v>
          </cell>
        </row>
        <row r="1006">
          <cell r="C1006">
            <v>8691.880000000001</v>
          </cell>
          <cell r="F1006">
            <v>-17.142857142857139</v>
          </cell>
          <cell r="G1006">
            <v>5.7248239618673518E-3</v>
          </cell>
        </row>
        <row r="1007">
          <cell r="C1007">
            <v>8691.880000000001</v>
          </cell>
          <cell r="F1007">
            <v>-17.142857142857139</v>
          </cell>
          <cell r="G1007">
            <v>5.7248239618673518E-3</v>
          </cell>
        </row>
        <row r="1008">
          <cell r="C1008">
            <v>0</v>
          </cell>
          <cell r="G1008">
            <v>0</v>
          </cell>
        </row>
        <row r="1009">
          <cell r="C1009">
            <v>63445400</v>
          </cell>
          <cell r="F1009">
            <v>5.7474444598155578</v>
          </cell>
          <cell r="G1009">
            <v>41.787708319748873</v>
          </cell>
        </row>
        <row r="1010">
          <cell r="C1010">
            <v>44617500</v>
          </cell>
          <cell r="F1010">
            <v>3.2348898874116716</v>
          </cell>
          <cell r="G1010">
            <v>29.386891342105105</v>
          </cell>
        </row>
        <row r="1011">
          <cell r="C1011">
            <v>18827900</v>
          </cell>
          <cell r="F1011">
            <v>12.219791747378961</v>
          </cell>
          <cell r="G1011">
            <v>12.400816977643766</v>
          </cell>
        </row>
        <row r="1012">
          <cell r="C1012">
            <v>12623766.68</v>
          </cell>
          <cell r="F1012">
            <v>7.1568009052351265</v>
          </cell>
          <cell r="G1012">
            <v>8.3145236679161076</v>
          </cell>
        </row>
        <row r="1015">
          <cell r="C1015">
            <v>359596979.89999998</v>
          </cell>
          <cell r="F1015">
            <v>9.8748191086878325</v>
          </cell>
          <cell r="G1015">
            <v>236.84512523719289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DD03-C31C-43CC-AFD1-2E9B48F9D712}">
  <sheetPr codeName="Hoja63"/>
  <dimension ref="A1:I29"/>
  <sheetViews>
    <sheetView showGridLines="0" tabSelected="1" topLeftCell="A10" zoomScaleNormal="75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[1]CALCULO!C413</f>
        <v>259409</v>
      </c>
      <c r="C6" s="21">
        <f>[1]CALCULO!F413</f>
        <v>1.494984115060175</v>
      </c>
      <c r="D6" s="22">
        <f>[1]CALCULO!G413</f>
        <v>17.085726668155193</v>
      </c>
      <c r="E6" s="20">
        <f>[1]CALCULO!C993</f>
        <v>275260671.89999998</v>
      </c>
      <c r="F6" s="21">
        <f>[1]CALCULO!F993</f>
        <v>11.242727977244646</v>
      </c>
      <c r="G6" s="23">
        <f>[1]CALCULO!G993</f>
        <v>181.29781937311915</v>
      </c>
      <c r="H6" s="24"/>
    </row>
    <row r="7" spans="1:9" x14ac:dyDescent="0.2">
      <c r="A7" s="25" t="s">
        <v>9</v>
      </c>
      <c r="B7" s="26">
        <f>[1]CALCULO!C414</f>
        <v>29375</v>
      </c>
      <c r="C7" s="27">
        <f>[1]CALCULO!F414</f>
        <v>-1.9722351998932124</v>
      </c>
      <c r="D7" s="28">
        <f>[1]CALCULO!G414</f>
        <v>1.9347563919411386</v>
      </c>
      <c r="E7" s="26">
        <f>[1]CALCULO!C994</f>
        <v>29637030.789999999</v>
      </c>
      <c r="F7" s="27">
        <f>[1]CALCULO!F994</f>
        <v>5.8192338854170877</v>
      </c>
      <c r="G7" s="29">
        <f>[1]CALCULO!G994</f>
        <v>19.520148003100878</v>
      </c>
    </row>
    <row r="8" spans="1:9" x14ac:dyDescent="0.2">
      <c r="A8" s="30" t="s">
        <v>10</v>
      </c>
      <c r="B8" s="31">
        <f>[1]CALCULO!C415</f>
        <v>154491</v>
      </c>
      <c r="C8" s="32">
        <f>[1]CALCULO!F415</f>
        <v>2.6900374890324636</v>
      </c>
      <c r="D8" s="33">
        <f>[1]CALCULO!G415</f>
        <v>10.175402544591607</v>
      </c>
      <c r="E8" s="31">
        <f>[1]CALCULO!C995</f>
        <v>190694435.16999999</v>
      </c>
      <c r="F8" s="32">
        <f>[1]CALCULO!F995</f>
        <v>12.56002822186438</v>
      </c>
      <c r="G8" s="34">
        <f>[1]CALCULO!G995</f>
        <v>125.59907314136598</v>
      </c>
    </row>
    <row r="9" spans="1:9" x14ac:dyDescent="0.2">
      <c r="A9" s="30" t="s">
        <v>11</v>
      </c>
      <c r="B9" s="31">
        <f>[1]CALCULO!C416</f>
        <v>62181</v>
      </c>
      <c r="C9" s="35">
        <f>[1]CALCULO!F416</f>
        <v>0.22888827995293284</v>
      </c>
      <c r="D9" s="33">
        <f>[1]CALCULO!G416</f>
        <v>4.0954923304610018</v>
      </c>
      <c r="E9" s="31">
        <f>[1]CALCULO!C996</f>
        <v>48746051.450000003</v>
      </c>
      <c r="F9" s="35">
        <f>[1]CALCULO!F996</f>
        <v>9.6182707345523344</v>
      </c>
      <c r="G9" s="34">
        <f>[1]CALCULO!G996</f>
        <v>32.106122425456718</v>
      </c>
    </row>
    <row r="10" spans="1:9" x14ac:dyDescent="0.2">
      <c r="A10" s="30" t="s">
        <v>12</v>
      </c>
      <c r="B10" s="31">
        <f>[1]CALCULO!C417</f>
        <v>11849</v>
      </c>
      <c r="C10" s="27">
        <f>[1]CALCULO!F417</f>
        <v>1.3427984946972289</v>
      </c>
      <c r="D10" s="33">
        <f>[1]CALCULO!G417</f>
        <v>0.7804230974675932</v>
      </c>
      <c r="E10" s="31">
        <f>[1]CALCULO!C997</f>
        <v>5186139.91</v>
      </c>
      <c r="F10" s="27">
        <f>[1]CALCULO!F997</f>
        <v>10.555240765615286</v>
      </c>
      <c r="G10" s="34">
        <f>[1]CALCULO!G997</f>
        <v>3.4158016477867377</v>
      </c>
    </row>
    <row r="11" spans="1:9" x14ac:dyDescent="0.2">
      <c r="A11" s="36" t="s">
        <v>13</v>
      </c>
      <c r="B11" s="31">
        <f>[1]CALCULO!C418</f>
        <v>1513</v>
      </c>
      <c r="C11" s="37">
        <f>[1]CALCULO!F418</f>
        <v>4.5611610228058046</v>
      </c>
      <c r="D11" s="33">
        <f>[1]CALCULO!G418</f>
        <v>9.9652303693853361E-2</v>
      </c>
      <c r="E11" s="31">
        <f>[1]CALCULO!C998</f>
        <v>997014.58</v>
      </c>
      <c r="F11" s="37">
        <f>[1]CALCULO!F998</f>
        <v>16.120936334756681</v>
      </c>
      <c r="G11" s="34">
        <f>[1]CALCULO!G998</f>
        <v>0.65667415540885432</v>
      </c>
    </row>
    <row r="12" spans="1:9" x14ac:dyDescent="0.2">
      <c r="A12" s="38" t="s">
        <v>14</v>
      </c>
      <c r="B12" s="39">
        <f>[1]CALCULO!C419</f>
        <v>15707</v>
      </c>
      <c r="C12" s="40">
        <f>[1]CALCULO!F419</f>
        <v>2.1261378413524055</v>
      </c>
      <c r="D12" s="41">
        <f>[1]CALCULO!G419</f>
        <v>1.0345265922798115</v>
      </c>
      <c r="E12" s="39">
        <f>[1]CALCULO!C999</f>
        <v>8215737.29</v>
      </c>
      <c r="F12" s="40">
        <f>[1]CALCULO!F999</f>
        <v>2.7172996446757987</v>
      </c>
      <c r="G12" s="41">
        <f>[1]CALCULO!G999</f>
        <v>5.4112171017316317</v>
      </c>
    </row>
    <row r="13" spans="1:9" x14ac:dyDescent="0.2">
      <c r="A13" s="42" t="s">
        <v>10</v>
      </c>
      <c r="B13" s="43">
        <f>[1]CALCULO!C420</f>
        <v>8476</v>
      </c>
      <c r="C13" s="27">
        <f>[1]CALCULO!F420</f>
        <v>5.8573747970525787</v>
      </c>
      <c r="D13" s="44">
        <f>[1]CALCULO!G420</f>
        <v>0.55826366563721153</v>
      </c>
      <c r="E13" s="43">
        <f>[1]CALCULO!C1000</f>
        <v>4218815.55</v>
      </c>
      <c r="F13" s="27">
        <f>[1]CALCULO!F1000</f>
        <v>7.04198017332455</v>
      </c>
      <c r="G13" s="44">
        <f>[1]CALCULO!G1000</f>
        <v>2.7786826729474621</v>
      </c>
    </row>
    <row r="14" spans="1:9" x14ac:dyDescent="0.2">
      <c r="A14" s="45" t="s">
        <v>15</v>
      </c>
      <c r="B14" s="31">
        <f>[1]CALCULO!C421</f>
        <v>7231</v>
      </c>
      <c r="C14" s="32">
        <f>[1]CALCULO!F421</f>
        <v>-1.9259460192594602</v>
      </c>
      <c r="D14" s="28">
        <f>[1]CALCULO!G421</f>
        <v>0.47626292664259995</v>
      </c>
      <c r="E14" s="31">
        <f>[1]CALCULO!C1001</f>
        <v>3996921.74</v>
      </c>
      <c r="F14" s="32">
        <f>[1]CALCULO!F1001</f>
        <v>-1.4838877576389662</v>
      </c>
      <c r="G14" s="29">
        <f>[1]CALCULO!G1001</f>
        <v>2.6325344287841697</v>
      </c>
    </row>
    <row r="15" spans="1:9" x14ac:dyDescent="0.2">
      <c r="A15" s="38" t="s">
        <v>16</v>
      </c>
      <c r="B15" s="39">
        <f>[1]CALCULO!C422</f>
        <v>311</v>
      </c>
      <c r="C15" s="40">
        <f>[1]CALCULO!F422</f>
        <v>-14.560439560439562</v>
      </c>
      <c r="D15" s="41">
        <f>[1]CALCULO!G422</f>
        <v>2.0483718736806607E-2</v>
      </c>
      <c r="E15" s="39">
        <f>[1]CALCULO!C1002</f>
        <v>42712.149999999994</v>
      </c>
      <c r="F15" s="40">
        <f>[1]CALCULO!F1002</f>
        <v>-15.684749084442885</v>
      </c>
      <c r="G15" s="41">
        <f>[1]CALCULO!G1002</f>
        <v>2.8131950715250618E-2</v>
      </c>
    </row>
    <row r="16" spans="1:9" x14ac:dyDescent="0.2">
      <c r="A16" s="42" t="s">
        <v>17</v>
      </c>
      <c r="B16" s="43">
        <f>[1]CALCULO!C423</f>
        <v>259</v>
      </c>
      <c r="C16" s="46">
        <f>[1]CALCULO!F423</f>
        <v>-13.666666666666666</v>
      </c>
      <c r="D16" s="44">
        <f>[1]CALCULO!G423</f>
        <v>1.7058788272774635E-2</v>
      </c>
      <c r="E16" s="43">
        <f>[1]CALCULO!C1003</f>
        <v>38863</v>
      </c>
      <c r="F16" s="46">
        <f>[1]CALCULO!F1003</f>
        <v>-15.632653070085267</v>
      </c>
      <c r="G16" s="44">
        <f>[1]CALCULO!G1003</f>
        <v>2.5596744735322034E-2</v>
      </c>
    </row>
    <row r="17" spans="1:7" x14ac:dyDescent="0.2">
      <c r="A17" s="47" t="s">
        <v>18</v>
      </c>
      <c r="B17" s="26">
        <f>[1]CALCULO!C424</f>
        <v>11</v>
      </c>
      <c r="C17" s="27">
        <f>[1]CALCULO!F424</f>
        <v>-21.428571428571427</v>
      </c>
      <c r="D17" s="48">
        <f>[1]CALCULO!G424</f>
        <v>7.2450452123753268E-4</v>
      </c>
      <c r="E17" s="26">
        <f>[1]CALCULO!C1004</f>
        <v>642.95000000000005</v>
      </c>
      <c r="F17" s="27">
        <f>[1]CALCULO!F1004</f>
        <v>-35.294117647058812</v>
      </c>
      <c r="G17" s="49">
        <f>[1]CALCULO!G1004</f>
        <v>4.2347289266333793E-4</v>
      </c>
    </row>
    <row r="18" spans="1:7" x14ac:dyDescent="0.2">
      <c r="A18" s="45" t="s">
        <v>19</v>
      </c>
      <c r="B18" s="50">
        <f>[1]CALCULO!C425</f>
        <v>41</v>
      </c>
      <c r="C18" s="37">
        <f>[1]CALCULO!F425</f>
        <v>-18</v>
      </c>
      <c r="D18" s="28">
        <f>[1]CALCULO!G425</f>
        <v>2.7004259427944404E-3</v>
      </c>
      <c r="E18" s="50">
        <f>[1]CALCULO!C1005</f>
        <v>3206.2</v>
      </c>
      <c r="F18" s="37">
        <f>[1]CALCULO!F1005</f>
        <v>-10.938888888888894</v>
      </c>
      <c r="G18" s="29">
        <f>[1]CALCULO!G1005</f>
        <v>2.1117330872652521E-3</v>
      </c>
    </row>
    <row r="19" spans="1:7" x14ac:dyDescent="0.2">
      <c r="A19" s="38" t="s">
        <v>20</v>
      </c>
      <c r="B19" s="51">
        <f>[1]CALCULO!C426</f>
        <v>29</v>
      </c>
      <c r="C19" s="52">
        <f>[1]CALCULO!F426</f>
        <v>-17.142857142857142</v>
      </c>
      <c r="D19" s="41">
        <f>[1]CALCULO!G426</f>
        <v>1.9100573741716771E-3</v>
      </c>
      <c r="E19" s="51">
        <f>[1]CALCULO!C1006</f>
        <v>8691.880000000001</v>
      </c>
      <c r="F19" s="52">
        <f>[1]CALCULO!F1006</f>
        <v>-17.142857142857139</v>
      </c>
      <c r="G19" s="41">
        <f>[1]CALCULO!G1006</f>
        <v>5.7248239618673518E-3</v>
      </c>
    </row>
    <row r="20" spans="1:7" x14ac:dyDescent="0.2">
      <c r="A20" s="42" t="s">
        <v>21</v>
      </c>
      <c r="B20" s="43">
        <f>[1]CALCULO!C427</f>
        <v>29</v>
      </c>
      <c r="C20" s="53">
        <f>[1]CALCULO!F427</f>
        <v>-17.142857142857142</v>
      </c>
      <c r="D20" s="44">
        <f>[1]CALCULO!G427</f>
        <v>1.9100573741716771E-3</v>
      </c>
      <c r="E20" s="43">
        <f>[1]CALCULO!C1007</f>
        <v>8691.880000000001</v>
      </c>
      <c r="F20" s="53">
        <f>[1]CALCULO!F1007</f>
        <v>-17.142857142857139</v>
      </c>
      <c r="G20" s="44">
        <f>[1]CALCULO!G1007</f>
        <v>5.7248239618673518E-3</v>
      </c>
    </row>
    <row r="21" spans="1:7" x14ac:dyDescent="0.2">
      <c r="A21" s="45" t="s">
        <v>22</v>
      </c>
      <c r="B21" s="50">
        <f>[1]CALCULO!C428</f>
        <v>0</v>
      </c>
      <c r="C21" s="27">
        <v>0</v>
      </c>
      <c r="D21" s="33">
        <f>[1]CALCULO!G428</f>
        <v>0</v>
      </c>
      <c r="E21" s="50">
        <f>[1]CALCULO!C1008</f>
        <v>0</v>
      </c>
      <c r="F21" s="27">
        <v>0</v>
      </c>
      <c r="G21" s="34">
        <f>[1]CALCULO!G1008</f>
        <v>0</v>
      </c>
    </row>
    <row r="22" spans="1:7" x14ac:dyDescent="0.2">
      <c r="A22" s="38" t="s">
        <v>23</v>
      </c>
      <c r="B22" s="51">
        <f>[1]CALCULO!C429</f>
        <v>60491</v>
      </c>
      <c r="C22" s="40">
        <f>[1]CALCULO!F429</f>
        <v>2.7587612754174664</v>
      </c>
      <c r="D22" s="54">
        <f>[1]CALCULO!G429</f>
        <v>3.9841820903799632</v>
      </c>
      <c r="E22" s="51">
        <f>[1]CALCULO!C1009</f>
        <v>63445400</v>
      </c>
      <c r="F22" s="40">
        <f>[1]CALCULO!F1009</f>
        <v>5.7474444598155578</v>
      </c>
      <c r="G22" s="54">
        <f>[1]CALCULO!G1009</f>
        <v>41.787708319748873</v>
      </c>
    </row>
    <row r="23" spans="1:7" x14ac:dyDescent="0.2">
      <c r="A23" s="25" t="s">
        <v>24</v>
      </c>
      <c r="B23" s="43">
        <f>[1]CALCULO!C430</f>
        <v>31496</v>
      </c>
      <c r="C23" s="27">
        <f>[1]CALCULO!F430</f>
        <v>-0.69678721190528747</v>
      </c>
      <c r="D23" s="28">
        <f>[1]CALCULO!G430</f>
        <v>2.074454036445212</v>
      </c>
      <c r="E23" s="43">
        <f>[1]CALCULO!C1010</f>
        <v>44617500</v>
      </c>
      <c r="F23" s="27">
        <f>[1]CALCULO!F1010</f>
        <v>3.2348898874116716</v>
      </c>
      <c r="G23" s="29">
        <f>[1]CALCULO!G1010</f>
        <v>29.386891342105105</v>
      </c>
    </row>
    <row r="24" spans="1:7" x14ac:dyDescent="0.2">
      <c r="A24" s="36" t="s">
        <v>25</v>
      </c>
      <c r="B24" s="50">
        <f>[1]CALCULO!C431</f>
        <v>28995</v>
      </c>
      <c r="C24" s="37">
        <f>[1]CALCULO!F431</f>
        <v>6.7955801104972373</v>
      </c>
      <c r="D24" s="55">
        <f>[1]CALCULO!G431</f>
        <v>1.9097280539347512</v>
      </c>
      <c r="E24" s="50">
        <f>[1]CALCULO!C1011</f>
        <v>18827900</v>
      </c>
      <c r="F24" s="37">
        <f>[1]CALCULO!F1011</f>
        <v>12.219791747378961</v>
      </c>
      <c r="G24" s="55">
        <f>[1]CALCULO!G1011</f>
        <v>12.400816977643766</v>
      </c>
    </row>
    <row r="25" spans="1:7" ht="13.5" thickBot="1" x14ac:dyDescent="0.25">
      <c r="A25" s="56" t="s">
        <v>26</v>
      </c>
      <c r="B25" s="57">
        <f>[1]CALCULO!C432</f>
        <v>32904</v>
      </c>
      <c r="C25" s="58">
        <f>[1]CALCULO!F432</f>
        <v>-16.5741233741538</v>
      </c>
      <c r="D25" s="59">
        <f>[1]CALCULO!G432</f>
        <v>2.1671906151636162</v>
      </c>
      <c r="E25" s="57">
        <f>[1]CALCULO!C1012</f>
        <v>12623766.68</v>
      </c>
      <c r="F25" s="58">
        <f>[1]CALCULO!F1012</f>
        <v>7.1568009052351265</v>
      </c>
      <c r="G25" s="60">
        <f>[1]CALCULO!G1012</f>
        <v>8.3145236679161076</v>
      </c>
    </row>
    <row r="26" spans="1:7" ht="14.25" thickTop="1" thickBot="1" x14ac:dyDescent="0.25">
      <c r="A26" s="61" t="s">
        <v>27</v>
      </c>
      <c r="B26" s="62">
        <f>[1]CALCULO!C435</f>
        <v>368851</v>
      </c>
      <c r="C26" s="63">
        <f>[1]CALCULO!F435</f>
        <v>-0.22289849191857711</v>
      </c>
      <c r="D26" s="64">
        <f>[1]CALCULO!G435</f>
        <v>24.294019742089564</v>
      </c>
      <c r="E26" s="65">
        <f>[1]CALCULO!C1015</f>
        <v>359596979.89999998</v>
      </c>
      <c r="F26" s="63">
        <f>[1]CALCULO!F1015</f>
        <v>9.8748191086878325</v>
      </c>
      <c r="G26" s="66">
        <f>[1]CALCULO!G1015</f>
        <v>236.84512523719289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>
    <oddHeader xml:space="preserve">&amp;R
</oddHeader>
  </headerFooter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REGIÓN DE MURCIA</vt:lpstr>
      <vt:lpstr>'REGIÓN DE MURCIA'!Área_de_impresión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2024-02-20T16:30:53Z</dcterms:created>
  <dcterms:modified xsi:type="dcterms:W3CDTF">2024-02-20T16:30:54Z</dcterms:modified>
</cp:coreProperties>
</file>