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ESUP\PRESUPUE\1ServicioRECURSOS\Memorias\2022\Para enviar\"/>
    </mc:Choice>
  </mc:AlternateContent>
  <xr:revisionPtr revIDLastSave="0" documentId="8_{4CC36BE3-E22C-4029-98ED-C04BBE803F0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GSS" sheetId="1" r:id="rId1"/>
    <sheet name="MUTUAS" sheetId="3" r:id="rId2"/>
    <sheet name="OOCC" sheetId="4" r:id="rId3"/>
  </sheets>
  <definedNames>
    <definedName name="_xlnm.Print_Area">TGSS!#REF!</definedName>
    <definedName name="CUATRO">TGSS!#REF!</definedName>
    <definedName name="DOS">TGSS!$G$4:$J$65</definedName>
    <definedName name="TRES">TGSS!#REF!</definedName>
    <definedName name="UNO">TGSS!$A$4:$F$65</definedName>
    <definedName name="Z_2C46A12D_73F5_4811_8806_C989D88AE89F_.wvu.Cols" localSheetId="0" hidden="1">TGSS!#REF!</definedName>
    <definedName name="Z_63C0D369_6BE1_46A6_B405_7F8CCEAC8319_.wvu.Cols" localSheetId="0" hidden="1">TGSS!#REF!</definedName>
    <definedName name="Z_95444495_EC62_40D5_A2F9_2228BE006B24_.wvu.Cols" localSheetId="0" hidden="1">TGSS!#REF!</definedName>
    <definedName name="Z_EBA0F91C_D603_4C0A_A6C5_40E9E6519E13_.wvu.Cols" localSheetId="0" hidden="1">TGSS!#REF!</definedName>
  </definedNames>
  <calcPr calcId="191029"/>
  <customWorkbookViews>
    <customWorkbookView name="oocc" guid="{2C46A12D-73F5-4811-8806-C989D88AE89F}" maximized="1" xWindow="1" yWindow="1" windowWidth="1276" windowHeight="794" activeSheetId="1"/>
    <customWorkbookView name="mutuas" guid="{63C0D369-6BE1-46A6-B405-7F8CCEAC8319}" maximized="1" xWindow="1" yWindow="1" windowWidth="1276" windowHeight="794" activeSheetId="1"/>
    <customWorkbookView name="UNO" guid="{EBA0F91C-D603-4C0A-A6C5-40E9E6519E13}" maximized="1" windowWidth="788" windowHeight="399" activeSheetId="1"/>
    <customWorkbookView name="DOS" guid="{95444495-EC62-40D5-A2F9-2228BE006B24}" maximized="1" windowWidth="788" windowHeight="3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4" l="1"/>
  <c r="D68" i="4"/>
  <c r="E68" i="4"/>
  <c r="F68" i="4"/>
  <c r="G68" i="4"/>
  <c r="H68" i="4"/>
  <c r="B68" i="4"/>
  <c r="C68" i="3"/>
  <c r="D68" i="3"/>
  <c r="E68" i="3"/>
  <c r="F68" i="3"/>
  <c r="G68" i="3"/>
  <c r="B68" i="3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G68" i="1"/>
  <c r="H68" i="1"/>
  <c r="I68" i="1"/>
  <c r="C68" i="1"/>
  <c r="D68" i="1"/>
  <c r="E68" i="1"/>
  <c r="F68" i="1"/>
  <c r="B68" i="1"/>
  <c r="J68" i="1" l="1"/>
</calcChain>
</file>

<file path=xl/sharedStrings.xml><?xml version="1.0" encoding="utf-8"?>
<sst xmlns="http://schemas.openxmlformats.org/spreadsheetml/2006/main" count="223" uniqueCount="102">
  <si>
    <t>(Caja convencional)</t>
  </si>
  <si>
    <t>Albacete</t>
  </si>
  <si>
    <t>Alicante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</si>
  <si>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</si>
  <si>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</si>
  <si>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</si>
  <si>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</si>
  <si>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</si>
  <si>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</si>
  <si>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</si>
  <si>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</si>
  <si>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</si>
  <si>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</si>
  <si>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</si>
  <si>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</si>
  <si>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</si>
  <si>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</si>
  <si>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</si>
  <si>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</si>
  <si>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</si>
  <si>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</si>
  <si>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</si>
  <si>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</si>
  <si>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</si>
  <si>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</si>
  <si>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Asturias</t>
  </si>
  <si>
    <t>Palencia</t>
  </si>
  <si>
    <t>Pontevedra</t>
  </si>
  <si>
    <t>Salamanca</t>
  </si>
  <si>
    <t>S.C.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</si>
  <si>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</si>
  <si>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</si>
  <si>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</si>
  <si>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</si>
  <si>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</si>
  <si>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</si>
  <si>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</si>
  <si>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</si>
  <si>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</si>
  <si>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</si>
  <si>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</si>
  <si>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</si>
  <si>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</si>
  <si>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TOTAL</t>
  </si>
  <si>
    <t>(En miles de euros)</t>
  </si>
  <si>
    <t>Desempleo</t>
  </si>
  <si>
    <t>Araba/Álava</t>
  </si>
  <si>
    <t>Gipuzkoa</t>
  </si>
  <si>
    <t>Bizkaia</t>
  </si>
  <si>
    <t>Almería</t>
  </si>
  <si>
    <t>Ávila</t>
  </si>
  <si>
    <t>Illes Balears</t>
  </si>
  <si>
    <t>Castellón</t>
  </si>
  <si>
    <t>A Coruña</t>
  </si>
  <si>
    <t>Ourense</t>
  </si>
  <si>
    <t>Las Palmas</t>
  </si>
  <si>
    <t>Régimen E. Agrario</t>
  </si>
  <si>
    <t>Cotización por
 Cese de actividad</t>
  </si>
  <si>
    <t>TGSS</t>
  </si>
  <si>
    <t>Tesorería General de la Seguridad Social</t>
  </si>
  <si>
    <t>MUTUAS  COLABORADORAS</t>
  </si>
  <si>
    <t>TOTAL CUOTAS
 (1)</t>
  </si>
  <si>
    <t>TOTAL CUOTAS MUTUAS (2)</t>
  </si>
  <si>
    <t>D. PROVINCIAL</t>
  </si>
  <si>
    <t>Régimen General</t>
  </si>
  <si>
    <t>Régimen E. T. Autónomos</t>
  </si>
  <si>
    <t>Régimen E. E. Hogar</t>
  </si>
  <si>
    <t>Cuotas AT/EP
(sólo TGSS)</t>
  </si>
  <si>
    <t>Régimen E. T. del Mar</t>
  </si>
  <si>
    <t>Régimen E. Minería del Carbón</t>
  </si>
  <si>
    <t>Distribución Provincial de la Recaudación Íntegra de la Tesorería General de la Seguridad Social</t>
  </si>
  <si>
    <t>Resumen de la distribución Provincial de la Recaudación Íntegra del Sistema de Seguridad Social</t>
  </si>
  <si>
    <t>Recaudación Íntegra del Sistema de Seguridad Social más Otras Cotizaciones</t>
  </si>
  <si>
    <t>Subdirección General de Presupuestos, Estudios Económicos y Estadísticas</t>
  </si>
  <si>
    <t>TOTAL DESEMPLEO (I)</t>
  </si>
  <si>
    <t>Formación Profesional (II)</t>
  </si>
  <si>
    <t>Fondo Garantía Salarial (III)</t>
  </si>
  <si>
    <t>TOTAL Otras Cotizaciones (I)+(II)+(III)</t>
  </si>
  <si>
    <t>TOTAL GENERAL (Total Sistema + Otras Cotizaciones)</t>
  </si>
  <si>
    <t>SERVICIO PÚBLICO EMPLEO ESTATAL</t>
  </si>
  <si>
    <t xml:space="preserve">a 132.721,04 milles de euros (suplemento por el que se ha aplicado un ajuste en Servicios Centrales), desconociendo su distribución por </t>
  </si>
  <si>
    <t>Direcciones Provinciales.</t>
  </si>
  <si>
    <t>TOTAL CUOTAS TGSS 
(1)</t>
  </si>
  <si>
    <t>Servicios Centrales</t>
  </si>
  <si>
    <t>Por tanto, son datos meramente estadísticos, no contables.</t>
  </si>
  <si>
    <t>TOTAL SISTEMA SEGURIDAD SOCIAL
 (1) + (2)</t>
  </si>
  <si>
    <t>Por tanto, el efecto en la recaudación del Sistema de Seguridad Social es neutro.</t>
  </si>
  <si>
    <t>Cese de Actividad  del SEPE</t>
  </si>
  <si>
    <t>Incapacidad Temporal Contingencias Comunes (*)</t>
  </si>
  <si>
    <t>Otras Cotizaciones (**)</t>
  </si>
  <si>
    <t>Ello minora en cada DD.PP la recaudación en el Régimen General (cuotas de TGSS), pero incrementa en ese mismo importe las cuotas de Incapacidad Temporal</t>
  </si>
  <si>
    <t xml:space="preserve">de Contingencias Comunes de las Mutuas Colaboradoras. </t>
  </si>
  <si>
    <t>El Cese de actividad del SPEE se ha elaborado a partir de datos de cobros existentes en la Subdirección General de Presupuestos, Estudios Económicos y Estadísticas</t>
  </si>
  <si>
    <t>Año 2022</t>
  </si>
  <si>
    <t>Cotización Desempleados, Autónomos en Cese actividad y Bonificaciones Fomento de Empleo</t>
  </si>
  <si>
    <t>Cuotas AT/EP y riesgo embarazo</t>
  </si>
  <si>
    <t>(*) Durante 2022 varias Mutuas Colaboradoras han acreditado insuficiencia financiera para la gestión de la prestación económica por Incapacidad Temporal</t>
  </si>
  <si>
    <t>derivada de Contingencias Comunes, por lo que se ha aplicado el artículo 24 de la Orden PCM/244/2022, de 30 de marzo y se ha concedido un Suplemento</t>
  </si>
  <si>
    <t xml:space="preserve">adicional que ha ascendido a 661.648,11 miles de euros. </t>
  </si>
  <si>
    <t>Únicamente se conoce el importe nacional correspondiente a cada Mutua Colaboradora, por lo que se ha distribuido estadísticamente por Direcciones</t>
  </si>
  <si>
    <t>Provinciales, en función del volumen de población protegida en cada Dirección Provincial por cada Mutua.</t>
  </si>
  <si>
    <r>
      <rPr>
        <b/>
        <sz val="11"/>
        <rFont val="Arial"/>
        <family val="2"/>
      </rPr>
      <t>(**)</t>
    </r>
    <r>
      <rPr>
        <sz val="11"/>
        <rFont val="Arial"/>
        <family val="2"/>
      </rPr>
      <t xml:space="preserve"> Son datos de Caja Convencional, no de Derechos Reconocidos que es el criterio en el que SPEE y Fogasa publican sus Cuentas de Liquidación.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</si>
</sst>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Arial"/>
    </font>
    <font>
      <sz val="12"/>
      <name val="SWISS"/>
    </font>
    <font>
      <sz val="12"/>
      <name val="Arial"/>
      <family val="2"/>
    </font>
    <font>
      <sz val="12"/>
      <name val="SWISS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/>
    <xf numFmtId="0" fontId="2" fillId="0" borderId="2" xfId="0" applyFont="1" applyBorder="1"/>
    <xf numFmtId="0" fontId="1" fillId="0" borderId="2" xfId="0" applyFont="1" applyBorder="1"/>
    <xf numFmtId="0" fontId="5" fillId="0" borderId="0" xfId="0" applyFont="1"/>
    <xf numFmtId="4" fontId="5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7" fillId="0" borderId="0" xfId="0" applyFont="1"/>
    <xf numFmtId="0" fontId="6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4" fontId="1" fillId="0" borderId="0" xfId="0" applyNumberFormat="1" applyFont="1" applyAlignment="1">
      <alignment vertical="center"/>
    </xf>
    <xf numFmtId="4" fontId="1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6" fillId="0" borderId="0" xfId="0" quotePrefix="1" applyFont="1"/>
    <xf numFmtId="14" fontId="1" fillId="0" borderId="0" xfId="0" applyNumberFormat="1" applyFont="1"/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quotePrefix="1" applyNumberFormat="1" applyFont="1"/>
    <xf numFmtId="0" fontId="5" fillId="2" borderId="34" xfId="0" applyFont="1" applyFill="1" applyBorder="1" applyAlignment="1">
      <alignment horizontal="right"/>
    </xf>
    <xf numFmtId="0" fontId="5" fillId="2" borderId="35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13" xfId="0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/>
    <xf numFmtId="4" fontId="2" fillId="2" borderId="4" xfId="0" applyNumberFormat="1" applyFont="1" applyFill="1" applyBorder="1"/>
    <xf numFmtId="4" fontId="8" fillId="2" borderId="0" xfId="0" applyNumberFormat="1" applyFont="1" applyFill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4" fontId="2" fillId="2" borderId="3" xfId="0" applyNumberFormat="1" applyFont="1" applyFill="1" applyBorder="1"/>
    <xf numFmtId="4" fontId="2" fillId="2" borderId="29" xfId="0" applyNumberFormat="1" applyFont="1" applyFill="1" applyBorder="1"/>
    <xf numFmtId="4" fontId="8" fillId="2" borderId="30" xfId="0" applyNumberFormat="1" applyFont="1" applyFill="1" applyBorder="1"/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wrapText="1"/>
    </xf>
    <xf numFmtId="0" fontId="0" fillId="2" borderId="33" xfId="0" applyFill="1" applyBorder="1" applyAlignment="1">
      <alignment wrapText="1"/>
    </xf>
    <xf numFmtId="0" fontId="8" fillId="2" borderId="1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B121"/>
  <sheetViews>
    <sheetView showGridLines="0" tabSelected="1" showRuler="0" zoomScale="80" zoomScaleNormal="80" workbookViewId="0"/>
  </sheetViews>
  <sheetFormatPr baseColWidth="10" defaultColWidth="0" defaultRowHeight="15" zeroHeight="1"/>
  <cols>
    <col min="1" max="1" width="18.6640625" style="1" customWidth="1"/>
    <col min="2" max="8" width="15.77734375" style="1" customWidth="1"/>
    <col min="9" max="9" width="20.77734375" style="1" customWidth="1"/>
    <col min="10" max="10" width="15.77734375" style="1" customWidth="1"/>
    <col min="11" max="11" width="14.6640625" style="1" customWidth="1"/>
    <col min="12" max="15" width="14.6640625" style="1" hidden="1" customWidth="1"/>
    <col min="16" max="236" width="0" style="1" hidden="1" customWidth="1"/>
    <col min="237" max="16384" width="11.5546875" style="1" hidden="1"/>
  </cols>
  <sheetData>
    <row r="1" spans="1:236" ht="15.75">
      <c r="A1" s="14" t="s">
        <v>59</v>
      </c>
    </row>
    <row r="2" spans="1:236" ht="15.75">
      <c r="A2" s="14" t="s">
        <v>73</v>
      </c>
    </row>
    <row r="3" spans="1:236"/>
    <row r="4" spans="1:236" ht="15.75">
      <c r="A4" s="13" t="s">
        <v>70</v>
      </c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3"/>
    </row>
    <row r="5" spans="1:236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3"/>
    </row>
    <row r="6" spans="1:236" ht="17.100000000000001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3"/>
    </row>
    <row r="7" spans="1:236" ht="17.100000000000001" customHeight="1" thickBot="1">
      <c r="A7" s="15" t="s">
        <v>93</v>
      </c>
      <c r="B7" s="16"/>
      <c r="C7" s="16"/>
      <c r="D7" s="16"/>
      <c r="E7" s="16"/>
      <c r="F7" s="17"/>
      <c r="G7" s="16"/>
      <c r="H7" s="16"/>
      <c r="I7" s="16"/>
      <c r="J7" s="17" t="s">
        <v>44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</row>
    <row r="8" spans="1:236" ht="17.100000000000001" customHeight="1" thickTop="1">
      <c r="A8" s="51" t="s">
        <v>63</v>
      </c>
      <c r="B8" s="48" t="s">
        <v>64</v>
      </c>
      <c r="C8" s="48" t="s">
        <v>65</v>
      </c>
      <c r="D8" s="48" t="s">
        <v>56</v>
      </c>
      <c r="E8" s="48" t="s">
        <v>68</v>
      </c>
      <c r="F8" s="48" t="s">
        <v>69</v>
      </c>
      <c r="G8" s="48" t="s">
        <v>66</v>
      </c>
      <c r="H8" s="48" t="s">
        <v>67</v>
      </c>
      <c r="I8" s="48" t="s">
        <v>94</v>
      </c>
      <c r="J8" s="3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</row>
    <row r="9" spans="1:236" ht="17.100000000000001" customHeight="1">
      <c r="A9" s="52"/>
      <c r="B9" s="49"/>
      <c r="C9" s="49"/>
      <c r="D9" s="49"/>
      <c r="E9" s="49"/>
      <c r="F9" s="49"/>
      <c r="G9" s="49"/>
      <c r="H9" s="49"/>
      <c r="I9" s="49"/>
      <c r="J9" s="3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</row>
    <row r="10" spans="1:236" ht="16.5" customHeight="1">
      <c r="A10" s="52"/>
      <c r="B10" s="49"/>
      <c r="C10" s="49"/>
      <c r="D10" s="49"/>
      <c r="E10" s="49"/>
      <c r="F10" s="49"/>
      <c r="G10" s="49"/>
      <c r="H10" s="49"/>
      <c r="I10" s="49"/>
      <c r="J10" s="46" t="s">
        <v>82</v>
      </c>
      <c r="K10" s="4"/>
      <c r="L10" s="4"/>
      <c r="M10" s="4"/>
      <c r="N10" s="4"/>
      <c r="O10" s="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</row>
    <row r="11" spans="1:236" ht="32.25" customHeight="1" thickBot="1">
      <c r="A11" s="53"/>
      <c r="B11" s="50"/>
      <c r="C11" s="50"/>
      <c r="D11" s="50"/>
      <c r="E11" s="50"/>
      <c r="F11" s="50"/>
      <c r="G11" s="50"/>
      <c r="H11" s="50"/>
      <c r="I11" s="50"/>
      <c r="J11" s="47"/>
      <c r="K11" s="5"/>
      <c r="L11" s="4"/>
      <c r="M11" s="5"/>
      <c r="N11" s="4"/>
      <c r="O11" s="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</row>
    <row r="12" spans="1:236" ht="17.100000000000001" customHeight="1" thickTop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</row>
    <row r="13" spans="1:236">
      <c r="A13" s="6" t="s">
        <v>46</v>
      </c>
      <c r="B13" s="20">
        <v>1104574.51</v>
      </c>
      <c r="C13" s="20">
        <v>75705.52</v>
      </c>
      <c r="D13" s="20">
        <v>1.2</v>
      </c>
      <c r="E13" s="20">
        <v>32.74</v>
      </c>
      <c r="F13" s="20">
        <v>0</v>
      </c>
      <c r="G13" s="20">
        <v>0.21</v>
      </c>
      <c r="H13" s="20">
        <v>1117.22</v>
      </c>
      <c r="I13" s="6">
        <v>57749.7</v>
      </c>
      <c r="J13" s="6">
        <f>SUM(B13:I13)</f>
        <v>1239181.0999999999</v>
      </c>
      <c r="K13" s="7"/>
      <c r="L13" s="7"/>
      <c r="N13" s="7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</row>
    <row r="14" spans="1:236">
      <c r="A14" s="6" t="s">
        <v>1</v>
      </c>
      <c r="B14" s="20">
        <v>643008.03</v>
      </c>
      <c r="C14" s="20">
        <v>93320.39</v>
      </c>
      <c r="D14" s="20">
        <v>81.44</v>
      </c>
      <c r="E14" s="20">
        <v>0</v>
      </c>
      <c r="F14" s="20">
        <v>0</v>
      </c>
      <c r="G14" s="20">
        <v>9.76</v>
      </c>
      <c r="H14" s="20">
        <v>525.11</v>
      </c>
      <c r="I14" s="6">
        <v>66767.28</v>
      </c>
      <c r="J14" s="6">
        <f t="shared" ref="J14:J65" si="0">SUM(B14:I14)</f>
        <v>803712.01</v>
      </c>
      <c r="K14" s="7"/>
      <c r="L14" s="7"/>
      <c r="N14" s="7"/>
      <c r="O14" s="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</row>
    <row r="15" spans="1:236">
      <c r="A15" s="6" t="s">
        <v>2</v>
      </c>
      <c r="B15" s="20">
        <v>3031120.73</v>
      </c>
      <c r="C15" s="20">
        <v>424793.58</v>
      </c>
      <c r="D15" s="20">
        <v>90.37</v>
      </c>
      <c r="E15" s="20">
        <v>11398.87</v>
      </c>
      <c r="F15" s="20">
        <v>74.099999999999994</v>
      </c>
      <c r="G15" s="20">
        <v>29.48</v>
      </c>
      <c r="H15" s="20">
        <v>1161.43</v>
      </c>
      <c r="I15" s="6">
        <v>307644.69</v>
      </c>
      <c r="J15" s="6">
        <f t="shared" si="0"/>
        <v>3776313.2500000005</v>
      </c>
      <c r="K15" s="7"/>
      <c r="L15" s="7"/>
      <c r="N15" s="7"/>
      <c r="O15" s="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</row>
    <row r="16" spans="1:236">
      <c r="A16" s="6" t="s">
        <v>49</v>
      </c>
      <c r="B16" s="20">
        <v>1172374.74</v>
      </c>
      <c r="C16" s="20">
        <v>172441.60000000001</v>
      </c>
      <c r="D16" s="20">
        <v>336.65</v>
      </c>
      <c r="E16" s="20">
        <v>4259.25</v>
      </c>
      <c r="F16" s="20">
        <v>0</v>
      </c>
      <c r="G16" s="20">
        <v>8.92</v>
      </c>
      <c r="H16" s="20">
        <v>11437.36</v>
      </c>
      <c r="I16" s="6">
        <v>128844.11</v>
      </c>
      <c r="J16" s="6">
        <f t="shared" si="0"/>
        <v>1489702.6300000001</v>
      </c>
      <c r="K16" s="7"/>
      <c r="L16" s="7"/>
      <c r="N16" s="7"/>
      <c r="O16" s="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</row>
    <row r="17" spans="1:236">
      <c r="A17" s="6" t="s">
        <v>50</v>
      </c>
      <c r="B17" s="20">
        <v>219509.97</v>
      </c>
      <c r="C17" s="20">
        <v>41725.08</v>
      </c>
      <c r="D17" s="20">
        <v>6.41</v>
      </c>
      <c r="E17" s="20">
        <v>0</v>
      </c>
      <c r="F17" s="20">
        <v>13.51</v>
      </c>
      <c r="G17" s="20">
        <v>1.37</v>
      </c>
      <c r="H17" s="20">
        <v>1652.01</v>
      </c>
      <c r="I17" s="6">
        <v>21880.76</v>
      </c>
      <c r="J17" s="6">
        <f t="shared" si="0"/>
        <v>284789.11</v>
      </c>
      <c r="K17" s="7"/>
      <c r="L17" s="7"/>
      <c r="N17" s="7"/>
      <c r="O17" s="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</row>
    <row r="18" spans="1:236">
      <c r="A18" s="6" t="s">
        <v>3</v>
      </c>
      <c r="B18" s="20">
        <v>964718.68</v>
      </c>
      <c r="C18" s="20">
        <v>139966.49</v>
      </c>
      <c r="D18" s="20">
        <v>80.5</v>
      </c>
      <c r="E18" s="20">
        <v>0.33</v>
      </c>
      <c r="F18" s="20">
        <v>17.55</v>
      </c>
      <c r="G18" s="20">
        <v>1.33</v>
      </c>
      <c r="H18" s="20">
        <v>14294.24</v>
      </c>
      <c r="I18" s="6">
        <v>130178.82</v>
      </c>
      <c r="J18" s="6">
        <f t="shared" si="0"/>
        <v>1249257.9400000002</v>
      </c>
      <c r="K18" s="7"/>
      <c r="L18" s="7"/>
      <c r="N18" s="7"/>
      <c r="O18" s="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</row>
    <row r="19" spans="1:236">
      <c r="A19" s="6" t="s">
        <v>51</v>
      </c>
      <c r="B19" s="20">
        <v>2727862.6799999997</v>
      </c>
      <c r="C19" s="20">
        <v>296868.84999999998</v>
      </c>
      <c r="D19" s="20">
        <v>9.09</v>
      </c>
      <c r="E19" s="20">
        <v>13812.05</v>
      </c>
      <c r="F19" s="20">
        <v>0</v>
      </c>
      <c r="G19" s="20">
        <v>22.54</v>
      </c>
      <c r="H19" s="20">
        <v>1106.54</v>
      </c>
      <c r="I19" s="6">
        <v>290240.73</v>
      </c>
      <c r="J19" s="6">
        <f t="shared" si="0"/>
        <v>3329922.4799999995</v>
      </c>
      <c r="K19" s="7"/>
      <c r="L19" s="7"/>
      <c r="N19" s="7"/>
      <c r="O19" s="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</row>
    <row r="20" spans="1:236">
      <c r="A20" s="6" t="s">
        <v>4</v>
      </c>
      <c r="B20" s="20">
        <v>16306758.57</v>
      </c>
      <c r="C20" s="20">
        <v>1340473.75</v>
      </c>
      <c r="D20" s="20">
        <v>16.36</v>
      </c>
      <c r="E20" s="20">
        <v>32024.82</v>
      </c>
      <c r="F20" s="20">
        <v>122.8</v>
      </c>
      <c r="G20" s="20">
        <v>77.400000000000006</v>
      </c>
      <c r="H20" s="20">
        <v>3852.85</v>
      </c>
      <c r="I20" s="6">
        <v>1045739.65</v>
      </c>
      <c r="J20" s="6">
        <f t="shared" si="0"/>
        <v>18729066.199999999</v>
      </c>
      <c r="K20" s="7"/>
      <c r="L20" s="7"/>
      <c r="N20" s="7"/>
      <c r="O20" s="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</row>
    <row r="21" spans="1:236">
      <c r="A21" s="6" t="s">
        <v>5</v>
      </c>
      <c r="B21" s="20">
        <v>783260.2</v>
      </c>
      <c r="C21" s="20">
        <v>87140.76</v>
      </c>
      <c r="D21" s="20">
        <v>6.57</v>
      </c>
      <c r="E21" s="20">
        <v>3.55</v>
      </c>
      <c r="F21" s="20">
        <v>10.98</v>
      </c>
      <c r="G21" s="20">
        <v>3.52</v>
      </c>
      <c r="H21" s="20">
        <v>3881.34</v>
      </c>
      <c r="I21" s="6">
        <v>60200.31</v>
      </c>
      <c r="J21" s="6">
        <f t="shared" si="0"/>
        <v>934507.23</v>
      </c>
      <c r="K21" s="7"/>
      <c r="L21" s="7"/>
      <c r="N21" s="7"/>
      <c r="O21" s="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</row>
    <row r="22" spans="1:236">
      <c r="A22" s="6" t="s">
        <v>6</v>
      </c>
      <c r="B22" s="20">
        <v>564780.39</v>
      </c>
      <c r="C22" s="20">
        <v>87483.81</v>
      </c>
      <c r="D22" s="20">
        <v>54.92</v>
      </c>
      <c r="E22" s="20">
        <v>5.62</v>
      </c>
      <c r="F22" s="20">
        <v>1.2</v>
      </c>
      <c r="G22" s="20">
        <v>0.54</v>
      </c>
      <c r="H22" s="20">
        <v>8914.19</v>
      </c>
      <c r="I22" s="6">
        <v>77829.56</v>
      </c>
      <c r="J22" s="6">
        <f t="shared" si="0"/>
        <v>739070.23</v>
      </c>
      <c r="K22" s="7"/>
      <c r="L22" s="7"/>
      <c r="N22" s="7"/>
      <c r="O22" s="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9"/>
    </row>
    <row r="23" spans="1:236">
      <c r="A23" s="6" t="s">
        <v>7</v>
      </c>
      <c r="B23" s="20">
        <v>1792976.5599999998</v>
      </c>
      <c r="C23" s="20">
        <v>192864.76</v>
      </c>
      <c r="D23" s="20">
        <v>114.53</v>
      </c>
      <c r="E23" s="20">
        <v>42482.54</v>
      </c>
      <c r="F23" s="20">
        <v>12.99</v>
      </c>
      <c r="G23" s="20">
        <v>10.88</v>
      </c>
      <c r="H23" s="20">
        <v>19337.21</v>
      </c>
      <c r="I23" s="6">
        <v>238703.55</v>
      </c>
      <c r="J23" s="6">
        <f t="shared" si="0"/>
        <v>2286503.0199999996</v>
      </c>
      <c r="K23" s="7"/>
      <c r="L23" s="7"/>
      <c r="N23" s="7"/>
      <c r="O23" s="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9"/>
    </row>
    <row r="24" spans="1:236">
      <c r="A24" s="6" t="s">
        <v>52</v>
      </c>
      <c r="B24" s="20">
        <v>1232975.1100000001</v>
      </c>
      <c r="C24" s="20">
        <v>136718.75</v>
      </c>
      <c r="D24" s="20">
        <v>25.56</v>
      </c>
      <c r="E24" s="20">
        <v>7683.51</v>
      </c>
      <c r="F24" s="20">
        <v>45.47</v>
      </c>
      <c r="G24" s="20">
        <v>5.45</v>
      </c>
      <c r="H24" s="20">
        <v>395.35</v>
      </c>
      <c r="I24" s="6">
        <v>101777.87</v>
      </c>
      <c r="J24" s="6">
        <f t="shared" si="0"/>
        <v>1479627.0700000003</v>
      </c>
      <c r="K24" s="7"/>
      <c r="L24" s="7"/>
      <c r="N24" s="7"/>
      <c r="O24" s="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9"/>
    </row>
    <row r="25" spans="1:236">
      <c r="A25" s="6" t="s">
        <v>8</v>
      </c>
      <c r="B25" s="20">
        <v>765972.9</v>
      </c>
      <c r="C25" s="20">
        <v>109571.85</v>
      </c>
      <c r="D25" s="20">
        <v>61.08</v>
      </c>
      <c r="E25" s="20">
        <v>0.27</v>
      </c>
      <c r="F25" s="20">
        <v>708.33</v>
      </c>
      <c r="G25" s="20">
        <v>4.99</v>
      </c>
      <c r="H25" s="20">
        <v>388.03</v>
      </c>
      <c r="I25" s="6">
        <v>75049.14</v>
      </c>
      <c r="J25" s="6">
        <f t="shared" si="0"/>
        <v>951756.59</v>
      </c>
      <c r="K25" s="7"/>
      <c r="L25" s="7"/>
      <c r="N25" s="7"/>
      <c r="O25" s="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9"/>
    </row>
    <row r="26" spans="1:236">
      <c r="A26" s="6" t="s">
        <v>9</v>
      </c>
      <c r="B26" s="20">
        <v>1156081.44</v>
      </c>
      <c r="C26" s="20">
        <v>166120.76999999999</v>
      </c>
      <c r="D26" s="20">
        <v>157.49</v>
      </c>
      <c r="E26" s="20">
        <v>8.24</v>
      </c>
      <c r="F26" s="20">
        <v>1460.47</v>
      </c>
      <c r="G26" s="20">
        <v>4.43</v>
      </c>
      <c r="H26" s="20">
        <v>12762.03</v>
      </c>
      <c r="I26" s="6">
        <v>159908.01999999999</v>
      </c>
      <c r="J26" s="6">
        <f t="shared" si="0"/>
        <v>1496502.89</v>
      </c>
      <c r="K26" s="7"/>
      <c r="L26" s="7"/>
      <c r="N26" s="7"/>
      <c r="O26" s="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9"/>
    </row>
    <row r="27" spans="1:236">
      <c r="A27" s="6" t="s">
        <v>53</v>
      </c>
      <c r="B27" s="20">
        <v>2189425.9899999998</v>
      </c>
      <c r="C27" s="20">
        <v>288848.24</v>
      </c>
      <c r="D27" s="20">
        <v>6.78</v>
      </c>
      <c r="E27" s="20">
        <v>30681.9</v>
      </c>
      <c r="F27" s="20">
        <v>119.56</v>
      </c>
      <c r="G27" s="20">
        <v>7.19</v>
      </c>
      <c r="H27" s="20">
        <v>17739.259999999998</v>
      </c>
      <c r="I27" s="6">
        <v>178636.12</v>
      </c>
      <c r="J27" s="6">
        <f t="shared" si="0"/>
        <v>2705465.0399999991</v>
      </c>
      <c r="K27" s="7"/>
      <c r="L27" s="7"/>
      <c r="N27" s="7"/>
      <c r="O27" s="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9"/>
    </row>
    <row r="28" spans="1:236">
      <c r="A28" s="6" t="s">
        <v>10</v>
      </c>
      <c r="B28" s="20">
        <v>318490.30000000005</v>
      </c>
      <c r="C28" s="20">
        <v>53998.3</v>
      </c>
      <c r="D28" s="20">
        <v>54.63</v>
      </c>
      <c r="E28" s="20">
        <v>0</v>
      </c>
      <c r="F28" s="20">
        <v>0</v>
      </c>
      <c r="G28" s="20">
        <v>1.55</v>
      </c>
      <c r="H28" s="20">
        <v>337.01</v>
      </c>
      <c r="I28" s="6">
        <v>27609.45</v>
      </c>
      <c r="J28" s="6">
        <f t="shared" si="0"/>
        <v>400491.24000000005</v>
      </c>
      <c r="K28" s="7"/>
      <c r="L28" s="7"/>
      <c r="N28" s="7"/>
      <c r="O28" s="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9"/>
    </row>
    <row r="29" spans="1:236">
      <c r="A29" s="6" t="s">
        <v>11</v>
      </c>
      <c r="B29" s="20">
        <v>1711637.8399999999</v>
      </c>
      <c r="C29" s="20">
        <v>195533.01</v>
      </c>
      <c r="D29" s="20">
        <v>105.46</v>
      </c>
      <c r="E29" s="20">
        <v>5537.49</v>
      </c>
      <c r="F29" s="20">
        <v>10.25</v>
      </c>
      <c r="G29" s="20">
        <v>12.27</v>
      </c>
      <c r="H29" s="20">
        <v>364.39</v>
      </c>
      <c r="I29" s="6">
        <v>137462.13</v>
      </c>
      <c r="J29" s="6">
        <f t="shared" si="0"/>
        <v>2050662.8399999999</v>
      </c>
      <c r="K29" s="7"/>
      <c r="L29" s="7"/>
      <c r="N29" s="7"/>
      <c r="O29" s="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9"/>
    </row>
    <row r="30" spans="1:236">
      <c r="A30" s="6" t="s">
        <v>12</v>
      </c>
      <c r="B30" s="20">
        <v>1414390.94</v>
      </c>
      <c r="C30" s="20">
        <v>201794.87</v>
      </c>
      <c r="D30" s="20">
        <v>147.32</v>
      </c>
      <c r="E30" s="20">
        <v>838.9</v>
      </c>
      <c r="F30" s="20">
        <v>29.89</v>
      </c>
      <c r="G30" s="20">
        <v>10.66</v>
      </c>
      <c r="H30" s="20">
        <v>17608.990000000002</v>
      </c>
      <c r="I30" s="6">
        <v>178744.7</v>
      </c>
      <c r="J30" s="6">
        <f t="shared" si="0"/>
        <v>1813566.2699999998</v>
      </c>
      <c r="K30" s="7"/>
      <c r="L30" s="7"/>
      <c r="N30" s="7"/>
      <c r="O30" s="7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9"/>
    </row>
    <row r="31" spans="1:236">
      <c r="A31" s="6" t="s">
        <v>13</v>
      </c>
      <c r="B31" s="20">
        <v>517218.4</v>
      </c>
      <c r="C31" s="20">
        <v>46663.33</v>
      </c>
      <c r="D31" s="20">
        <v>4.8600000000000003</v>
      </c>
      <c r="E31" s="20">
        <v>0</v>
      </c>
      <c r="F31" s="20">
        <v>0</v>
      </c>
      <c r="G31" s="20">
        <v>2.69</v>
      </c>
      <c r="H31" s="20">
        <v>262.05</v>
      </c>
      <c r="I31" s="6">
        <v>44597.84</v>
      </c>
      <c r="J31" s="6">
        <f t="shared" si="0"/>
        <v>608749.16999999993</v>
      </c>
      <c r="K31" s="7"/>
      <c r="L31" s="7"/>
      <c r="N31" s="7"/>
      <c r="O31" s="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9"/>
    </row>
    <row r="32" spans="1:236">
      <c r="A32" s="6" t="s">
        <v>47</v>
      </c>
      <c r="B32" s="20">
        <v>2008975.28</v>
      </c>
      <c r="C32" s="20">
        <v>306038.25</v>
      </c>
      <c r="D32" s="20">
        <v>0.45</v>
      </c>
      <c r="E32" s="20">
        <v>7587.55</v>
      </c>
      <c r="F32" s="20">
        <v>0</v>
      </c>
      <c r="G32" s="20">
        <v>0.44</v>
      </c>
      <c r="H32" s="20">
        <v>6180.71</v>
      </c>
      <c r="I32" s="6">
        <v>127086.64</v>
      </c>
      <c r="J32" s="6">
        <f t="shared" si="0"/>
        <v>2455869.3200000003</v>
      </c>
      <c r="K32" s="7"/>
      <c r="L32" s="7"/>
      <c r="N32" s="7"/>
      <c r="O32" s="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9"/>
    </row>
    <row r="33" spans="1:236">
      <c r="A33" s="6" t="s">
        <v>14</v>
      </c>
      <c r="B33" s="20">
        <v>885665.53</v>
      </c>
      <c r="C33" s="20">
        <v>87080.75</v>
      </c>
      <c r="D33" s="20">
        <v>390.93</v>
      </c>
      <c r="E33" s="20">
        <v>8457.75</v>
      </c>
      <c r="F33" s="20">
        <v>8.01</v>
      </c>
      <c r="G33" s="20">
        <v>0.75</v>
      </c>
      <c r="H33" s="20">
        <v>9892.1200000000008</v>
      </c>
      <c r="I33" s="6">
        <v>104102.91</v>
      </c>
      <c r="J33" s="6">
        <f t="shared" si="0"/>
        <v>1095598.75</v>
      </c>
      <c r="K33" s="7"/>
      <c r="L33" s="7"/>
      <c r="N33" s="7"/>
      <c r="O33" s="7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9"/>
    </row>
    <row r="34" spans="1:236">
      <c r="A34" s="6" t="s">
        <v>15</v>
      </c>
      <c r="B34" s="20">
        <v>458530.33</v>
      </c>
      <c r="C34" s="20">
        <v>70120.289999999994</v>
      </c>
      <c r="D34" s="20">
        <v>4.3099999999999996</v>
      </c>
      <c r="E34" s="20">
        <v>0</v>
      </c>
      <c r="F34" s="20">
        <v>74.64</v>
      </c>
      <c r="G34" s="20">
        <v>0.63</v>
      </c>
      <c r="H34" s="20">
        <v>221</v>
      </c>
      <c r="I34" s="6">
        <v>33605.32</v>
      </c>
      <c r="J34" s="6">
        <f t="shared" si="0"/>
        <v>562556.52</v>
      </c>
      <c r="K34" s="7"/>
      <c r="L34" s="7"/>
      <c r="N34" s="7"/>
      <c r="O34" s="7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9"/>
    </row>
    <row r="35" spans="1:236">
      <c r="A35" s="6" t="s">
        <v>16</v>
      </c>
      <c r="B35" s="20">
        <v>869576.56</v>
      </c>
      <c r="C35" s="20">
        <v>126660.39</v>
      </c>
      <c r="D35" s="20">
        <v>154.38999999999999</v>
      </c>
      <c r="E35" s="20">
        <v>2.67</v>
      </c>
      <c r="F35" s="20">
        <v>5.46</v>
      </c>
      <c r="G35" s="20">
        <v>4.09</v>
      </c>
      <c r="H35" s="20">
        <v>11133.37</v>
      </c>
      <c r="I35" s="6">
        <v>126007.28</v>
      </c>
      <c r="J35" s="6">
        <f t="shared" si="0"/>
        <v>1133544.21</v>
      </c>
      <c r="K35" s="7"/>
      <c r="L35" s="7"/>
      <c r="N35" s="7"/>
      <c r="O35" s="7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9"/>
    </row>
    <row r="36" spans="1:236">
      <c r="A36" s="6" t="s">
        <v>17</v>
      </c>
      <c r="B36" s="20">
        <v>718716.54</v>
      </c>
      <c r="C36" s="20">
        <v>117911.66</v>
      </c>
      <c r="D36" s="20">
        <v>8.8000000000000007</v>
      </c>
      <c r="E36" s="20">
        <v>15.4</v>
      </c>
      <c r="F36" s="20">
        <v>15614.38</v>
      </c>
      <c r="G36" s="20">
        <v>5.62</v>
      </c>
      <c r="H36" s="20">
        <v>5748.37</v>
      </c>
      <c r="I36" s="6">
        <v>72568.94</v>
      </c>
      <c r="J36" s="6">
        <f t="shared" si="0"/>
        <v>930589.7100000002</v>
      </c>
      <c r="K36" s="7"/>
      <c r="L36" s="7"/>
      <c r="N36" s="7"/>
      <c r="O36" s="7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9"/>
    </row>
    <row r="37" spans="1:236">
      <c r="A37" s="6" t="s">
        <v>18</v>
      </c>
      <c r="B37" s="20">
        <v>931563.22</v>
      </c>
      <c r="C37" s="20">
        <v>119584.53</v>
      </c>
      <c r="D37" s="20">
        <v>38.770000000000003</v>
      </c>
      <c r="E37" s="20">
        <v>-2.8</v>
      </c>
      <c r="F37" s="20">
        <v>45.87</v>
      </c>
      <c r="G37" s="20">
        <v>4.1399999999999997</v>
      </c>
      <c r="H37" s="20">
        <v>297.33999999999997</v>
      </c>
      <c r="I37" s="6">
        <v>64564.72</v>
      </c>
      <c r="J37" s="6">
        <f t="shared" si="0"/>
        <v>1116095.79</v>
      </c>
      <c r="K37" s="7"/>
      <c r="L37" s="7"/>
      <c r="N37" s="7"/>
      <c r="O37" s="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</row>
    <row r="38" spans="1:236">
      <c r="A38" s="6" t="s">
        <v>19</v>
      </c>
      <c r="B38" s="20">
        <v>635705.47</v>
      </c>
      <c r="C38" s="20">
        <v>79886.350000000006</v>
      </c>
      <c r="D38" s="20">
        <v>17.440000000000001</v>
      </c>
      <c r="E38" s="20">
        <v>34.630000000000003</v>
      </c>
      <c r="F38" s="20">
        <v>9.67</v>
      </c>
      <c r="G38" s="20">
        <v>0.25</v>
      </c>
      <c r="H38" s="20">
        <v>587.99</v>
      </c>
      <c r="I38" s="6">
        <v>50282.720000000001</v>
      </c>
      <c r="J38" s="6">
        <f t="shared" si="0"/>
        <v>766524.5199999999</v>
      </c>
      <c r="K38" s="7"/>
      <c r="L38" s="7"/>
      <c r="N38" s="7"/>
      <c r="O38" s="7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9"/>
    </row>
    <row r="39" spans="1:236">
      <c r="A39" s="6" t="s">
        <v>20</v>
      </c>
      <c r="B39" s="20">
        <v>500203.97</v>
      </c>
      <c r="C39" s="20">
        <v>104114.89</v>
      </c>
      <c r="D39" s="20">
        <v>17.55</v>
      </c>
      <c r="E39" s="20">
        <v>9039.1200000000008</v>
      </c>
      <c r="F39" s="20">
        <v>29.28</v>
      </c>
      <c r="G39" s="20">
        <v>1.1399999999999999</v>
      </c>
      <c r="H39" s="20">
        <v>4044.85</v>
      </c>
      <c r="I39" s="6">
        <v>41700.199999999997</v>
      </c>
      <c r="J39" s="6">
        <f t="shared" si="0"/>
        <v>659151</v>
      </c>
      <c r="K39" s="7"/>
      <c r="L39" s="7"/>
      <c r="N39" s="7"/>
      <c r="O39" s="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9"/>
    </row>
    <row r="40" spans="1:236">
      <c r="A40" s="6" t="s">
        <v>21</v>
      </c>
      <c r="B40" s="20">
        <v>21143341.439999998</v>
      </c>
      <c r="C40" s="20">
        <v>1335479.52</v>
      </c>
      <c r="D40" s="20">
        <v>39.11</v>
      </c>
      <c r="E40" s="20">
        <v>19295.18</v>
      </c>
      <c r="F40" s="20">
        <v>233.74</v>
      </c>
      <c r="G40" s="20">
        <v>127.94</v>
      </c>
      <c r="H40" s="20">
        <v>60777.26</v>
      </c>
      <c r="I40" s="6">
        <v>1190569.99</v>
      </c>
      <c r="J40" s="6">
        <f t="shared" si="0"/>
        <v>23749864.179999996</v>
      </c>
      <c r="K40" s="7"/>
      <c r="L40" s="7"/>
      <c r="N40" s="7"/>
      <c r="O40" s="7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9"/>
    </row>
    <row r="41" spans="1:236">
      <c r="A41" s="6" t="s">
        <v>22</v>
      </c>
      <c r="B41" s="20">
        <v>2978413.04</v>
      </c>
      <c r="C41" s="20">
        <v>375989.87</v>
      </c>
      <c r="D41" s="20">
        <v>49.85</v>
      </c>
      <c r="E41" s="20">
        <v>5219.71</v>
      </c>
      <c r="F41" s="20">
        <v>9.02</v>
      </c>
      <c r="G41" s="20">
        <v>25.75</v>
      </c>
      <c r="H41" s="20">
        <v>23345.96</v>
      </c>
      <c r="I41" s="6">
        <v>302157.59000000003</v>
      </c>
      <c r="J41" s="6">
        <f t="shared" si="0"/>
        <v>3685210.79</v>
      </c>
      <c r="K41" s="7"/>
      <c r="L41" s="7"/>
      <c r="N41" s="7"/>
      <c r="O41" s="7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9"/>
    </row>
    <row r="42" spans="1:236">
      <c r="A42" s="6" t="s">
        <v>23</v>
      </c>
      <c r="B42" s="20">
        <v>2658687.46</v>
      </c>
      <c r="C42" s="20">
        <v>324803.45</v>
      </c>
      <c r="D42" s="20">
        <v>831.16</v>
      </c>
      <c r="E42" s="20">
        <v>7001.44</v>
      </c>
      <c r="F42" s="20">
        <v>12.99</v>
      </c>
      <c r="G42" s="20">
        <v>29.61</v>
      </c>
      <c r="H42" s="20">
        <v>1394.23</v>
      </c>
      <c r="I42" s="6">
        <v>253454.33</v>
      </c>
      <c r="J42" s="6">
        <f t="shared" si="0"/>
        <v>3246214.6700000004</v>
      </c>
      <c r="K42" s="7"/>
      <c r="L42" s="7"/>
      <c r="N42" s="7"/>
      <c r="O42" s="7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9"/>
    </row>
    <row r="43" spans="1:236">
      <c r="A43" s="6" t="s">
        <v>24</v>
      </c>
      <c r="B43" s="20">
        <v>1765084.25</v>
      </c>
      <c r="C43" s="20">
        <v>169973.03</v>
      </c>
      <c r="D43" s="20">
        <v>32</v>
      </c>
      <c r="E43" s="20">
        <v>29.45</v>
      </c>
      <c r="F43" s="20">
        <v>11.18</v>
      </c>
      <c r="G43" s="20">
        <v>4.22</v>
      </c>
      <c r="H43" s="20">
        <v>2596.0300000000002</v>
      </c>
      <c r="I43" s="6">
        <v>109416.61</v>
      </c>
      <c r="J43" s="6">
        <f t="shared" si="0"/>
        <v>2047146.77</v>
      </c>
      <c r="K43" s="7"/>
      <c r="L43" s="7"/>
      <c r="N43" s="7"/>
      <c r="O43" s="7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9"/>
    </row>
    <row r="44" spans="1:236">
      <c r="A44" s="6" t="s">
        <v>54</v>
      </c>
      <c r="B44" s="20">
        <v>457573.6</v>
      </c>
      <c r="C44" s="20">
        <v>75818.36</v>
      </c>
      <c r="D44" s="20">
        <v>2.34</v>
      </c>
      <c r="E44" s="20">
        <v>6.93</v>
      </c>
      <c r="F44" s="20">
        <v>91.17</v>
      </c>
      <c r="G44" s="20">
        <v>1.6</v>
      </c>
      <c r="H44" s="20">
        <v>3710.81</v>
      </c>
      <c r="I44" s="6">
        <v>41234.239999999998</v>
      </c>
      <c r="J44" s="6">
        <f t="shared" si="0"/>
        <v>578439.05000000005</v>
      </c>
      <c r="K44" s="7"/>
      <c r="L44" s="7"/>
      <c r="N44" s="7"/>
      <c r="O44" s="7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9"/>
    </row>
    <row r="45" spans="1:236">
      <c r="A45" s="6" t="s">
        <v>25</v>
      </c>
      <c r="B45" s="20">
        <v>1897177.14</v>
      </c>
      <c r="C45" s="20">
        <v>254351.06</v>
      </c>
      <c r="D45" s="20">
        <v>6.94</v>
      </c>
      <c r="E45" s="20">
        <v>8254.4699999999993</v>
      </c>
      <c r="F45" s="20">
        <v>43887.66</v>
      </c>
      <c r="G45" s="20">
        <v>8.33</v>
      </c>
      <c r="H45" s="20">
        <v>5260.72</v>
      </c>
      <c r="I45" s="6">
        <v>170150.67</v>
      </c>
      <c r="J45" s="6">
        <f t="shared" si="0"/>
        <v>2379096.9900000002</v>
      </c>
      <c r="K45" s="7"/>
      <c r="L45" s="7"/>
      <c r="N45" s="7"/>
      <c r="O45" s="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9"/>
    </row>
    <row r="46" spans="1:236">
      <c r="A46" s="6" t="s">
        <v>26</v>
      </c>
      <c r="B46" s="20">
        <v>300578.37</v>
      </c>
      <c r="C46" s="20">
        <v>40439.050000000003</v>
      </c>
      <c r="D46" s="20">
        <v>3.59</v>
      </c>
      <c r="E46" s="20">
        <v>0</v>
      </c>
      <c r="F46" s="20">
        <v>1302.06</v>
      </c>
      <c r="G46" s="20">
        <v>0.52</v>
      </c>
      <c r="H46" s="20">
        <v>1755.72</v>
      </c>
      <c r="I46" s="6">
        <v>24753.02</v>
      </c>
      <c r="J46" s="6">
        <f t="shared" si="0"/>
        <v>368832.33</v>
      </c>
      <c r="K46" s="7"/>
      <c r="L46" s="7"/>
      <c r="N46" s="7"/>
      <c r="O46" s="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9"/>
    </row>
    <row r="47" spans="1:236">
      <c r="A47" s="6" t="s">
        <v>55</v>
      </c>
      <c r="B47" s="20">
        <v>2120380.9</v>
      </c>
      <c r="C47" s="20">
        <v>194020.48000000001</v>
      </c>
      <c r="D47" s="20">
        <v>98.95</v>
      </c>
      <c r="E47" s="20">
        <v>18594.47</v>
      </c>
      <c r="F47" s="20">
        <v>0</v>
      </c>
      <c r="G47" s="20">
        <v>18</v>
      </c>
      <c r="H47" s="20">
        <v>-346.68</v>
      </c>
      <c r="I47" s="6">
        <v>200146.9</v>
      </c>
      <c r="J47" s="6">
        <f t="shared" si="0"/>
        <v>2532913.02</v>
      </c>
      <c r="K47" s="7"/>
      <c r="L47" s="7"/>
      <c r="N47" s="7"/>
      <c r="O47" s="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9"/>
    </row>
    <row r="48" spans="1:236">
      <c r="A48" s="6" t="s">
        <v>27</v>
      </c>
      <c r="B48" s="20">
        <v>1664397.24</v>
      </c>
      <c r="C48" s="20">
        <v>228789.91</v>
      </c>
      <c r="D48" s="20">
        <v>2.57</v>
      </c>
      <c r="E48" s="20">
        <v>51366.85</v>
      </c>
      <c r="F48" s="20">
        <v>34.020000000000003</v>
      </c>
      <c r="G48" s="20">
        <v>5.03</v>
      </c>
      <c r="H48" s="20">
        <v>13582.98</v>
      </c>
      <c r="I48" s="6">
        <v>158880.53</v>
      </c>
      <c r="J48" s="6">
        <f t="shared" si="0"/>
        <v>2117059.13</v>
      </c>
      <c r="K48" s="7"/>
      <c r="L48" s="7"/>
      <c r="N48" s="7"/>
      <c r="O48" s="7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9"/>
    </row>
    <row r="49" spans="1:236">
      <c r="A49" s="6" t="s">
        <v>28</v>
      </c>
      <c r="B49" s="20">
        <v>535209.13</v>
      </c>
      <c r="C49" s="20">
        <v>78274.570000000007</v>
      </c>
      <c r="D49" s="20">
        <v>6.93</v>
      </c>
      <c r="E49" s="20">
        <v>0.37</v>
      </c>
      <c r="F49" s="20">
        <v>7.81</v>
      </c>
      <c r="G49" s="20">
        <v>2.42</v>
      </c>
      <c r="H49" s="20">
        <v>3984.21</v>
      </c>
      <c r="I49" s="6">
        <v>48159.74</v>
      </c>
      <c r="J49" s="6">
        <f t="shared" si="0"/>
        <v>665645.18000000005</v>
      </c>
      <c r="K49" s="7"/>
      <c r="L49" s="7"/>
      <c r="N49" s="7"/>
      <c r="O49" s="7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9"/>
    </row>
    <row r="50" spans="1:236">
      <c r="A50" s="6" t="s">
        <v>29</v>
      </c>
      <c r="B50" s="20">
        <v>1879354.3</v>
      </c>
      <c r="C50" s="20">
        <v>186474.28</v>
      </c>
      <c r="D50" s="20">
        <v>54.2</v>
      </c>
      <c r="E50" s="20">
        <v>7699.56</v>
      </c>
      <c r="F50" s="20">
        <v>0</v>
      </c>
      <c r="G50" s="20">
        <v>14.57</v>
      </c>
      <c r="H50" s="20">
        <v>886.62</v>
      </c>
      <c r="I50" s="6">
        <v>175943.38</v>
      </c>
      <c r="J50" s="6">
        <f t="shared" si="0"/>
        <v>2250426.91</v>
      </c>
      <c r="K50" s="7"/>
      <c r="L50" s="7"/>
      <c r="N50" s="7"/>
      <c r="O50" s="7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9"/>
    </row>
    <row r="51" spans="1:236">
      <c r="A51" s="6" t="s">
        <v>30</v>
      </c>
      <c r="B51" s="20">
        <v>1103322.3599999999</v>
      </c>
      <c r="C51" s="20">
        <v>136728.82</v>
      </c>
      <c r="D51" s="20">
        <v>3.17</v>
      </c>
      <c r="E51" s="20">
        <v>6217.72</v>
      </c>
      <c r="F51" s="20">
        <v>48.35</v>
      </c>
      <c r="G51" s="20">
        <v>5.77</v>
      </c>
      <c r="H51" s="20">
        <v>1205.2</v>
      </c>
      <c r="I51" s="6">
        <v>91538.59</v>
      </c>
      <c r="J51" s="6">
        <f t="shared" si="0"/>
        <v>1339069.98</v>
      </c>
      <c r="K51" s="7"/>
      <c r="L51" s="7"/>
      <c r="N51" s="7"/>
      <c r="O51" s="7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9"/>
    </row>
    <row r="52" spans="1:236">
      <c r="A52" s="6" t="s">
        <v>31</v>
      </c>
      <c r="B52" s="20">
        <v>266971.51</v>
      </c>
      <c r="C52" s="20">
        <v>44439.63</v>
      </c>
      <c r="D52" s="20">
        <v>4.3600000000000003</v>
      </c>
      <c r="E52" s="20">
        <v>0.19</v>
      </c>
      <c r="F52" s="20">
        <v>9.02</v>
      </c>
      <c r="G52" s="20">
        <v>2.56</v>
      </c>
      <c r="H52" s="20">
        <v>1618.5</v>
      </c>
      <c r="I52" s="6">
        <v>19896.98</v>
      </c>
      <c r="J52" s="6">
        <f t="shared" si="0"/>
        <v>332942.75</v>
      </c>
      <c r="K52" s="7"/>
      <c r="L52" s="7"/>
      <c r="N52" s="7"/>
      <c r="O52" s="7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9"/>
    </row>
    <row r="53" spans="1:236">
      <c r="A53" s="6" t="s">
        <v>32</v>
      </c>
      <c r="B53" s="20">
        <v>3561250.75</v>
      </c>
      <c r="C53" s="20">
        <v>357010.48</v>
      </c>
      <c r="D53" s="20">
        <v>356.99</v>
      </c>
      <c r="E53" s="20">
        <v>2618.38</v>
      </c>
      <c r="F53" s="20">
        <v>16.489999999999998</v>
      </c>
      <c r="G53" s="20">
        <v>10.5</v>
      </c>
      <c r="H53" s="20">
        <v>34880.559999999998</v>
      </c>
      <c r="I53" s="6">
        <v>373737.55</v>
      </c>
      <c r="J53" s="6">
        <f t="shared" si="0"/>
        <v>4329881.7</v>
      </c>
      <c r="K53" s="7"/>
      <c r="L53" s="7"/>
      <c r="N53" s="7"/>
      <c r="O53" s="7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</row>
    <row r="54" spans="1:236">
      <c r="A54" s="6" t="s">
        <v>33</v>
      </c>
      <c r="B54" s="20">
        <v>193956.85</v>
      </c>
      <c r="C54" s="20">
        <v>24389.140000000003</v>
      </c>
      <c r="D54" s="20">
        <v>3.75</v>
      </c>
      <c r="E54" s="20">
        <v>0</v>
      </c>
      <c r="F54" s="20">
        <v>0</v>
      </c>
      <c r="G54" s="20">
        <v>1.1499999999999999</v>
      </c>
      <c r="H54" s="20">
        <v>1223.42</v>
      </c>
      <c r="I54" s="6">
        <v>11396.7</v>
      </c>
      <c r="J54" s="6">
        <f t="shared" si="0"/>
        <v>230971.01000000004</v>
      </c>
      <c r="K54" s="7"/>
      <c r="L54" s="7"/>
      <c r="N54" s="7"/>
      <c r="O54" s="7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9"/>
    </row>
    <row r="55" spans="1:236">
      <c r="A55" s="6" t="s">
        <v>34</v>
      </c>
      <c r="B55" s="20">
        <v>1710248.28</v>
      </c>
      <c r="C55" s="20">
        <v>170673.24</v>
      </c>
      <c r="D55" s="20">
        <v>20.260000000000002</v>
      </c>
      <c r="E55" s="20">
        <v>11128.44</v>
      </c>
      <c r="F55" s="20">
        <v>40.33</v>
      </c>
      <c r="G55" s="20">
        <v>9.09</v>
      </c>
      <c r="H55" s="20">
        <v>525.28</v>
      </c>
      <c r="I55" s="6">
        <v>145445.01</v>
      </c>
      <c r="J55" s="6">
        <f t="shared" si="0"/>
        <v>2038089.9300000002</v>
      </c>
      <c r="K55" s="7"/>
      <c r="L55" s="7"/>
      <c r="N55" s="7"/>
      <c r="O55" s="7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9"/>
    </row>
    <row r="56" spans="1:236">
      <c r="A56" s="6" t="s">
        <v>35</v>
      </c>
      <c r="B56" s="20">
        <v>252753.69999999998</v>
      </c>
      <c r="C56" s="20">
        <v>40130.86</v>
      </c>
      <c r="D56" s="20">
        <v>2.08</v>
      </c>
      <c r="E56" s="20">
        <v>0</v>
      </c>
      <c r="F56" s="20">
        <v>2154.09</v>
      </c>
      <c r="G56" s="20">
        <v>5.3</v>
      </c>
      <c r="H56" s="20">
        <v>178.34</v>
      </c>
      <c r="I56" s="6">
        <v>18041.560000000001</v>
      </c>
      <c r="J56" s="6">
        <f t="shared" si="0"/>
        <v>313265.93000000005</v>
      </c>
      <c r="K56" s="7"/>
      <c r="L56" s="7"/>
      <c r="N56" s="7"/>
      <c r="O56" s="7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9"/>
    </row>
    <row r="57" spans="1:236">
      <c r="A57" s="6" t="s">
        <v>36</v>
      </c>
      <c r="B57" s="20">
        <v>1149391.79</v>
      </c>
      <c r="C57" s="20">
        <v>152989.78</v>
      </c>
      <c r="D57" s="20">
        <v>22.88</v>
      </c>
      <c r="E57" s="20">
        <v>0.28000000000000003</v>
      </c>
      <c r="F57" s="20">
        <v>23.39</v>
      </c>
      <c r="G57" s="20">
        <v>7.88</v>
      </c>
      <c r="H57" s="20">
        <v>580.71</v>
      </c>
      <c r="I57" s="6">
        <v>106858.31</v>
      </c>
      <c r="J57" s="6">
        <f t="shared" si="0"/>
        <v>1409875.0199999998</v>
      </c>
      <c r="K57" s="7"/>
      <c r="L57" s="7"/>
      <c r="N57" s="7"/>
      <c r="O57" s="7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9"/>
    </row>
    <row r="58" spans="1:236">
      <c r="A58" s="6" t="s">
        <v>37</v>
      </c>
      <c r="B58" s="20">
        <v>5321579.3</v>
      </c>
      <c r="C58" s="20">
        <v>584080.46</v>
      </c>
      <c r="D58" s="20">
        <v>267.82</v>
      </c>
      <c r="E58" s="20">
        <v>39221.32</v>
      </c>
      <c r="F58" s="20">
        <v>2.2000000000000002</v>
      </c>
      <c r="G58" s="20">
        <v>40.15</v>
      </c>
      <c r="H58" s="20">
        <v>3261.99</v>
      </c>
      <c r="I58" s="6">
        <v>469748.29</v>
      </c>
      <c r="J58" s="6">
        <f t="shared" si="0"/>
        <v>6418201.5300000012</v>
      </c>
      <c r="K58" s="7"/>
      <c r="L58" s="7"/>
      <c r="N58" s="7"/>
      <c r="O58" s="7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9"/>
    </row>
    <row r="59" spans="1:236">
      <c r="A59" s="6" t="s">
        <v>38</v>
      </c>
      <c r="B59" s="20">
        <v>1121972.53</v>
      </c>
      <c r="C59" s="20">
        <v>113524.34</v>
      </c>
      <c r="D59" s="20">
        <v>24.85</v>
      </c>
      <c r="E59" s="20">
        <v>0</v>
      </c>
      <c r="F59" s="20">
        <v>18.38</v>
      </c>
      <c r="G59" s="20">
        <v>6.32</v>
      </c>
      <c r="H59" s="20">
        <v>6410.22</v>
      </c>
      <c r="I59" s="6">
        <v>78382.990000000005</v>
      </c>
      <c r="J59" s="6">
        <f t="shared" si="0"/>
        <v>1320339.6300000001</v>
      </c>
      <c r="K59" s="7"/>
      <c r="L59" s="7"/>
      <c r="N59" s="7"/>
      <c r="O59" s="7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9"/>
    </row>
    <row r="60" spans="1:236">
      <c r="A60" s="6" t="s">
        <v>48</v>
      </c>
      <c r="B60" s="20">
        <v>3128597.6999999997</v>
      </c>
      <c r="C60" s="20">
        <v>318688.52</v>
      </c>
      <c r="D60" s="20">
        <v>3.82</v>
      </c>
      <c r="E60" s="20">
        <v>26845.54</v>
      </c>
      <c r="F60" s="20">
        <v>9.02</v>
      </c>
      <c r="G60" s="20">
        <v>7.92</v>
      </c>
      <c r="H60" s="20">
        <v>3928.06</v>
      </c>
      <c r="I60" s="6">
        <v>191267.41</v>
      </c>
      <c r="J60" s="6">
        <f t="shared" si="0"/>
        <v>3669347.9899999998</v>
      </c>
      <c r="K60" s="7"/>
      <c r="L60" s="7"/>
      <c r="N60" s="7"/>
      <c r="O60" s="7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9"/>
    </row>
    <row r="61" spans="1:236">
      <c r="A61" s="6" t="s">
        <v>39</v>
      </c>
      <c r="B61" s="20">
        <v>234252.18</v>
      </c>
      <c r="C61" s="20">
        <v>47289.760000000002</v>
      </c>
      <c r="D61" s="20">
        <v>10.52</v>
      </c>
      <c r="E61" s="20">
        <v>0.43</v>
      </c>
      <c r="F61" s="20">
        <v>8.61</v>
      </c>
      <c r="G61" s="20">
        <v>0.66</v>
      </c>
      <c r="H61" s="20">
        <v>2031.48</v>
      </c>
      <c r="I61" s="6">
        <v>23691.38</v>
      </c>
      <c r="J61" s="6">
        <f t="shared" si="0"/>
        <v>307285.01999999996</v>
      </c>
      <c r="K61" s="7"/>
      <c r="L61" s="7"/>
      <c r="N61" s="7"/>
      <c r="O61" s="7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9"/>
    </row>
    <row r="62" spans="1:236">
      <c r="A62" s="6" t="s">
        <v>40</v>
      </c>
      <c r="B62" s="20">
        <v>2270296.0199999996</v>
      </c>
      <c r="C62" s="20">
        <v>220467.16</v>
      </c>
      <c r="D62" s="20">
        <v>39.53</v>
      </c>
      <c r="E62" s="20">
        <v>6.1</v>
      </c>
      <c r="F62" s="20">
        <v>509.92</v>
      </c>
      <c r="G62" s="20">
        <v>7.84</v>
      </c>
      <c r="H62" s="20">
        <v>1398.57</v>
      </c>
      <c r="I62" s="6">
        <v>162494.31</v>
      </c>
      <c r="J62" s="6">
        <f t="shared" si="0"/>
        <v>2655219.4499999993</v>
      </c>
      <c r="K62" s="7"/>
      <c r="L62" s="7"/>
      <c r="N62" s="7"/>
      <c r="O62" s="7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9"/>
    </row>
    <row r="63" spans="1:236">
      <c r="A63" s="6" t="s">
        <v>41</v>
      </c>
      <c r="B63" s="20">
        <v>94307.78</v>
      </c>
      <c r="C63" s="20">
        <v>5370.32</v>
      </c>
      <c r="D63" s="20">
        <v>0.28999999999999998</v>
      </c>
      <c r="E63" s="20">
        <v>1391.56</v>
      </c>
      <c r="F63" s="20">
        <v>0</v>
      </c>
      <c r="G63" s="20">
        <v>0.69</v>
      </c>
      <c r="H63" s="20">
        <v>892.32</v>
      </c>
      <c r="I63" s="6">
        <v>50481.87</v>
      </c>
      <c r="J63" s="6">
        <f t="shared" si="0"/>
        <v>152444.83000000002</v>
      </c>
      <c r="K63" s="7"/>
      <c r="L63" s="7"/>
      <c r="N63" s="7"/>
      <c r="O63" s="7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9"/>
    </row>
    <row r="64" spans="1:236">
      <c r="A64" s="6" t="s">
        <v>42</v>
      </c>
      <c r="B64" s="20">
        <v>88976.63</v>
      </c>
      <c r="C64" s="20">
        <v>6393.05</v>
      </c>
      <c r="D64" s="20">
        <v>0</v>
      </c>
      <c r="E64" s="20">
        <v>214.24</v>
      </c>
      <c r="F64" s="20">
        <v>0</v>
      </c>
      <c r="G64" s="20">
        <v>0.69</v>
      </c>
      <c r="H64" s="20">
        <v>2200.5500000000002</v>
      </c>
      <c r="I64" s="6">
        <v>51356.69</v>
      </c>
      <c r="J64" s="6">
        <f t="shared" si="0"/>
        <v>149141.85000000003</v>
      </c>
      <c r="K64" s="7"/>
      <c r="L64" s="7"/>
      <c r="N64" s="7"/>
      <c r="O64" s="7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9"/>
    </row>
    <row r="65" spans="1:235" ht="17.100000000000001" customHeight="1">
      <c r="A65" s="6" t="s">
        <v>83</v>
      </c>
      <c r="B65" s="20">
        <v>6023.2900000000373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6">
        <v>0</v>
      </c>
      <c r="J65" s="6">
        <f t="shared" si="0"/>
        <v>6023.2900000000373</v>
      </c>
      <c r="K65" s="7"/>
      <c r="L65" s="7"/>
      <c r="M65" s="7"/>
      <c r="N65" s="7"/>
      <c r="O65" s="7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</row>
    <row r="66" spans="1:235" ht="17.100000000000001" customHeight="1" thickBot="1">
      <c r="A66" s="22"/>
      <c r="B66" s="20"/>
      <c r="C66" s="20"/>
      <c r="D66" s="20"/>
      <c r="E66" s="20"/>
      <c r="F66" s="20"/>
      <c r="G66" s="20"/>
      <c r="H66" s="20"/>
      <c r="I66" s="6"/>
      <c r="J66" s="6"/>
      <c r="K66" s="7"/>
      <c r="L66" s="7"/>
      <c r="M66" s="7"/>
      <c r="N66" s="7"/>
      <c r="O66" s="7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</row>
    <row r="67" spans="1:235" ht="17.100000000000001" customHeight="1" thickTop="1">
      <c r="A67" s="42"/>
      <c r="B67" s="39"/>
      <c r="C67" s="39"/>
      <c r="D67" s="39"/>
      <c r="E67" s="39"/>
      <c r="F67" s="39"/>
      <c r="G67" s="39"/>
      <c r="H67" s="39"/>
      <c r="I67" s="39"/>
      <c r="J67" s="39"/>
      <c r="K67" s="7"/>
      <c r="L67" s="7"/>
      <c r="M67" s="7"/>
      <c r="N67" s="7"/>
      <c r="O67" s="7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</row>
    <row r="68" spans="1:235" ht="17.100000000000001" customHeight="1">
      <c r="A68" s="40" t="s">
        <v>43</v>
      </c>
      <c r="B68" s="40">
        <f>SUM(B13:B65)</f>
        <v>103530172.42</v>
      </c>
      <c r="C68" s="40">
        <f t="shared" ref="C68:I68" si="1">SUM(C13:C65)</f>
        <v>10650019.960000003</v>
      </c>
      <c r="D68" s="40">
        <f t="shared" si="1"/>
        <v>3881.8200000000011</v>
      </c>
      <c r="E68" s="40">
        <f t="shared" si="1"/>
        <v>379017.02999999991</v>
      </c>
      <c r="F68" s="40">
        <f t="shared" si="1"/>
        <v>66843.859999999986</v>
      </c>
      <c r="G68" s="40">
        <f t="shared" si="1"/>
        <v>576.75</v>
      </c>
      <c r="H68" s="40">
        <f t="shared" si="1"/>
        <v>332525.42000000004</v>
      </c>
      <c r="I68" s="40">
        <f t="shared" si="1"/>
        <v>8418687.8000000007</v>
      </c>
      <c r="J68" s="40">
        <f>SUM(J13:J65)</f>
        <v>123381725.06000002</v>
      </c>
      <c r="K68" s="7"/>
      <c r="L68" s="7"/>
      <c r="M68" s="7"/>
      <c r="N68" s="7"/>
      <c r="O68" s="7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</row>
    <row r="69" spans="1:235" ht="17.100000000000001" customHeight="1" thickBot="1">
      <c r="A69" s="41"/>
      <c r="B69" s="41"/>
      <c r="C69" s="41"/>
      <c r="D69" s="41"/>
      <c r="E69" s="41"/>
      <c r="F69" s="43"/>
      <c r="G69" s="41"/>
      <c r="H69" s="41"/>
      <c r="I69" s="41"/>
      <c r="J69" s="41"/>
      <c r="K69" s="7"/>
      <c r="L69" s="7"/>
      <c r="M69" s="7"/>
      <c r="N69" s="7"/>
      <c r="O69" s="7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</row>
    <row r="70" spans="1:235" ht="17.100000000000001" customHeight="1" thickTop="1">
      <c r="A70" s="19"/>
      <c r="B70" s="20"/>
      <c r="C70" s="20"/>
      <c r="D70" s="20"/>
      <c r="E70" s="20"/>
      <c r="F70" s="26"/>
      <c r="G70" s="20"/>
      <c r="H70" s="20"/>
      <c r="I70" s="20"/>
      <c r="J70" s="26"/>
      <c r="K70" s="7"/>
      <c r="L70" s="7"/>
      <c r="M70" s="7"/>
      <c r="N70" s="7"/>
      <c r="O70" s="7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</row>
    <row r="71" spans="1:235" ht="17.100000000000001" hidden="1" customHeight="1">
      <c r="A71" s="25"/>
      <c r="B71" s="12"/>
      <c r="C71" s="12"/>
      <c r="D71" s="12"/>
      <c r="E71" s="12"/>
      <c r="F71" s="12"/>
      <c r="G71" s="12"/>
      <c r="H71" s="12"/>
      <c r="I71" s="12"/>
      <c r="J71" s="12"/>
      <c r="K71" s="7"/>
      <c r="L71" s="7"/>
      <c r="M71" s="7"/>
      <c r="N71" s="7"/>
      <c r="O71" s="7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</row>
    <row r="72" spans="1:235" ht="17.100000000000001" hidden="1" customHeight="1">
      <c r="A72" s="13"/>
      <c r="B72" s="12"/>
      <c r="C72" s="12"/>
      <c r="D72" s="12"/>
      <c r="E72" s="12"/>
      <c r="F72" s="12"/>
      <c r="G72" s="12"/>
      <c r="H72" s="12"/>
      <c r="I72" s="12"/>
      <c r="J72" s="12"/>
      <c r="K72" s="7"/>
      <c r="L72" s="7"/>
      <c r="M72" s="7"/>
      <c r="N72" s="7"/>
      <c r="O72" s="7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</row>
    <row r="73" spans="1:235" ht="17.100000000000001" hidden="1" customHeight="1">
      <c r="A73" s="13"/>
      <c r="B73" s="12"/>
      <c r="C73" s="12"/>
      <c r="D73" s="12"/>
      <c r="E73" s="12"/>
      <c r="F73" s="12"/>
      <c r="G73" s="12"/>
      <c r="H73" s="12"/>
      <c r="I73" s="12"/>
      <c r="J73" s="12"/>
      <c r="K73" s="7"/>
      <c r="L73" s="7"/>
      <c r="M73" s="7"/>
      <c r="N73" s="7"/>
      <c r="O73" s="7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</row>
    <row r="74" spans="1:235" ht="17.100000000000001" hidden="1" customHeight="1">
      <c r="A74" s="13"/>
      <c r="B74" s="12"/>
      <c r="C74" s="12"/>
      <c r="D74" s="12"/>
      <c r="E74" s="12"/>
      <c r="F74" s="12"/>
      <c r="G74" s="12"/>
      <c r="H74" s="12"/>
      <c r="I74" s="12"/>
      <c r="J74" s="12"/>
      <c r="K74" s="7"/>
      <c r="L74" s="7"/>
      <c r="M74" s="7"/>
      <c r="N74" s="7"/>
      <c r="O74" s="7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</row>
    <row r="75" spans="1:235" ht="17.25" hidden="1" customHeight="1">
      <c r="A75" s="12"/>
      <c r="B75" s="20"/>
      <c r="C75" s="20"/>
      <c r="D75" s="20"/>
      <c r="E75" s="20"/>
      <c r="F75" s="20"/>
      <c r="G75" s="20"/>
      <c r="H75" s="20"/>
      <c r="I75" s="20"/>
      <c r="J75" s="20"/>
      <c r="K75" s="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</row>
    <row r="76" spans="1:235" ht="14.1" hidden="1" customHeight="1">
      <c r="A76" s="23" t="s">
        <v>81</v>
      </c>
      <c r="B76" s="6"/>
      <c r="C76" s="6"/>
      <c r="D76" s="6"/>
      <c r="E76" s="6"/>
      <c r="F76" s="6"/>
      <c r="G76" s="6"/>
      <c r="H76" s="6"/>
      <c r="I76" s="6"/>
      <c r="J76" s="6"/>
      <c r="K76" s="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</row>
    <row r="77" spans="1:235" ht="14.1" hidden="1" customHeight="1">
      <c r="A77" s="23" t="s">
        <v>80</v>
      </c>
      <c r="B77" s="6"/>
      <c r="C77" s="6"/>
      <c r="D77" s="6"/>
      <c r="E77" s="6"/>
      <c r="F77" s="6"/>
      <c r="G77" s="6"/>
      <c r="H77" s="6"/>
      <c r="I77" s="6"/>
      <c r="J77" s="6"/>
      <c r="K77" s="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</row>
    <row r="78" spans="1:235" ht="14.1" hidden="1" customHeight="1">
      <c r="A78" s="24" t="s">
        <v>81</v>
      </c>
      <c r="B78" s="6"/>
      <c r="C78" s="6"/>
      <c r="D78" s="6"/>
      <c r="E78" s="6"/>
      <c r="F78" s="6"/>
      <c r="G78" s="6"/>
      <c r="H78" s="6"/>
      <c r="I78" s="6"/>
      <c r="J78" s="6"/>
      <c r="K78" s="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</row>
    <row r="79" spans="1:235" ht="14.1" hidden="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</row>
    <row r="80" spans="1:235" ht="14.1" hidden="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</row>
    <row r="81" spans="1:236" ht="14.1" hidden="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8"/>
      <c r="HW81" s="8"/>
      <c r="HX81" s="8"/>
      <c r="HY81" s="8"/>
      <c r="HZ81" s="8"/>
      <c r="IA81" s="8"/>
      <c r="IB81" s="9"/>
    </row>
    <row r="82" spans="1:236" hidden="1">
      <c r="A82" s="6"/>
      <c r="B82" s="6"/>
      <c r="C82" s="6"/>
      <c r="D82" s="6"/>
      <c r="E82" s="6"/>
      <c r="F82" s="6"/>
      <c r="G82" s="6"/>
      <c r="H82" s="6"/>
      <c r="I82" s="6"/>
      <c r="J82" s="6"/>
      <c r="K82" s="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8"/>
      <c r="HW82" s="8"/>
      <c r="HX82" s="8"/>
      <c r="HY82" s="8"/>
      <c r="HZ82" s="8"/>
      <c r="IA82" s="8"/>
      <c r="IB82" s="9"/>
    </row>
    <row r="83" spans="1:236" hidden="1">
      <c r="A83" s="6"/>
      <c r="B83" s="6"/>
      <c r="C83" s="6"/>
      <c r="D83" s="6"/>
      <c r="E83" s="6"/>
      <c r="F83" s="6"/>
      <c r="G83" s="6"/>
      <c r="H83" s="6"/>
      <c r="I83" s="6"/>
      <c r="J83" s="6"/>
      <c r="K83" s="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8"/>
      <c r="HW83" s="8"/>
      <c r="HX83" s="8"/>
      <c r="HY83" s="8"/>
      <c r="HZ83" s="8"/>
      <c r="IA83" s="8"/>
      <c r="IB83" s="9"/>
    </row>
    <row r="84" spans="1:236" hidden="1">
      <c r="A84" s="6"/>
      <c r="B84" s="6"/>
      <c r="C84" s="6"/>
      <c r="D84" s="6"/>
      <c r="E84" s="6"/>
      <c r="F84" s="6"/>
      <c r="G84" s="6"/>
      <c r="H84" s="6"/>
      <c r="I84" s="6"/>
      <c r="J84" s="6"/>
      <c r="K84" s="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8"/>
      <c r="HW84" s="8"/>
      <c r="HX84" s="8"/>
      <c r="HY84" s="8"/>
      <c r="HZ84" s="8"/>
      <c r="IA84" s="8"/>
      <c r="IB84" s="9"/>
    </row>
    <row r="85" spans="1:236" hidden="1">
      <c r="A85" s="6"/>
      <c r="B85" s="6"/>
      <c r="C85" s="6"/>
      <c r="D85" s="6"/>
      <c r="E85" s="6"/>
      <c r="F85" s="6"/>
      <c r="G85" s="6"/>
      <c r="H85" s="6"/>
      <c r="I85" s="6"/>
      <c r="J85" s="6"/>
      <c r="K85" s="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8"/>
      <c r="HW85" s="8"/>
      <c r="HX85" s="8"/>
      <c r="HY85" s="8"/>
      <c r="HZ85" s="8"/>
      <c r="IA85" s="8"/>
      <c r="IB85" s="9"/>
    </row>
    <row r="86" spans="1:236" hidden="1">
      <c r="A86" s="6"/>
      <c r="B86" s="6"/>
      <c r="C86" s="6"/>
      <c r="D86" s="6"/>
      <c r="E86" s="6"/>
      <c r="F86" s="6"/>
      <c r="G86" s="6"/>
      <c r="H86" s="6"/>
      <c r="I86" s="6"/>
      <c r="J86" s="6"/>
      <c r="K86" s="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8"/>
      <c r="HW86" s="8"/>
      <c r="HX86" s="8"/>
      <c r="HY86" s="8"/>
      <c r="HZ86" s="8"/>
      <c r="IA86" s="8"/>
      <c r="IB86" s="9"/>
    </row>
    <row r="87" spans="1:236" hidden="1">
      <c r="A87" s="6"/>
      <c r="B87" s="6"/>
      <c r="C87" s="6"/>
      <c r="D87" s="6"/>
      <c r="E87" s="6"/>
      <c r="F87" s="6"/>
      <c r="G87" s="6"/>
      <c r="H87" s="6"/>
      <c r="I87" s="6"/>
      <c r="J87" s="6"/>
      <c r="K87" s="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8"/>
      <c r="HW87" s="8"/>
      <c r="HX87" s="8"/>
      <c r="HY87" s="8"/>
      <c r="HZ87" s="8"/>
      <c r="IA87" s="8"/>
      <c r="IB87" s="9"/>
    </row>
    <row r="88" spans="1:236" hidden="1">
      <c r="A88" s="6"/>
      <c r="B88" s="6"/>
      <c r="C88" s="6"/>
      <c r="D88" s="6"/>
      <c r="E88" s="6"/>
      <c r="F88" s="6"/>
      <c r="G88" s="6"/>
      <c r="H88" s="6"/>
      <c r="I88" s="6"/>
      <c r="J88" s="6"/>
      <c r="K88" s="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8"/>
      <c r="HW88" s="8"/>
      <c r="HX88" s="8"/>
      <c r="HY88" s="8"/>
      <c r="HZ88" s="8"/>
      <c r="IA88" s="8"/>
      <c r="IB88" s="9"/>
    </row>
    <row r="89" spans="1:236" hidden="1">
      <c r="A89" s="6"/>
      <c r="B89" s="6"/>
      <c r="C89" s="6"/>
      <c r="D89" s="6"/>
      <c r="E89" s="6"/>
      <c r="F89" s="6"/>
      <c r="G89" s="6"/>
      <c r="H89" s="6"/>
      <c r="I89" s="6"/>
      <c r="J89" s="6"/>
      <c r="K89" s="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</row>
    <row r="90" spans="1:236" hidden="1">
      <c r="A90" s="6"/>
      <c r="B90" s="6"/>
      <c r="C90" s="6"/>
      <c r="D90" s="6"/>
      <c r="E90" s="6"/>
      <c r="F90" s="6"/>
      <c r="G90" s="6"/>
      <c r="H90" s="6"/>
      <c r="I90" s="6"/>
      <c r="J90" s="6"/>
      <c r="K90" s="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</row>
    <row r="91" spans="1:236" hidden="1">
      <c r="A91" s="6"/>
      <c r="B91" s="6"/>
      <c r="C91" s="6"/>
      <c r="D91" s="6"/>
      <c r="E91" s="6"/>
      <c r="F91" s="6"/>
      <c r="G91" s="6"/>
      <c r="H91" s="6"/>
      <c r="I91" s="6"/>
      <c r="J91" s="6"/>
      <c r="K91" s="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</row>
    <row r="92" spans="1:236" hidden="1">
      <c r="A92" s="6"/>
      <c r="B92" s="6"/>
      <c r="C92" s="6"/>
      <c r="D92" s="6"/>
      <c r="E92" s="6"/>
      <c r="F92" s="6"/>
      <c r="G92" s="6"/>
      <c r="H92" s="6"/>
      <c r="I92" s="6"/>
      <c r="J92" s="6"/>
      <c r="K92" s="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</row>
    <row r="93" spans="1:236" hidden="1">
      <c r="A93" s="6"/>
      <c r="B93" s="6"/>
      <c r="C93" s="6"/>
      <c r="D93" s="6"/>
      <c r="E93" s="6"/>
      <c r="F93" s="6"/>
      <c r="G93" s="6"/>
      <c r="H93" s="6"/>
      <c r="I93" s="6"/>
      <c r="J93" s="6"/>
      <c r="K93" s="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</row>
    <row r="94" spans="1:236" hidden="1">
      <c r="A94" s="6"/>
      <c r="B94" s="6"/>
      <c r="C94" s="6"/>
      <c r="D94" s="6"/>
      <c r="E94" s="6"/>
      <c r="F94" s="6"/>
      <c r="G94" s="6"/>
      <c r="H94" s="6"/>
      <c r="I94" s="6"/>
      <c r="J94" s="6"/>
      <c r="K94" s="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</row>
    <row r="95" spans="1:236" hidden="1">
      <c r="A95" s="6"/>
      <c r="B95" s="6"/>
      <c r="C95" s="6"/>
      <c r="D95" s="6"/>
      <c r="E95" s="6"/>
      <c r="F95" s="6"/>
      <c r="G95" s="6"/>
      <c r="H95" s="6"/>
      <c r="I95" s="6"/>
      <c r="J95" s="6"/>
      <c r="K95" s="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</row>
    <row r="96" spans="1:236" hidden="1">
      <c r="A96" s="6"/>
      <c r="B96" s="6"/>
      <c r="C96" s="6"/>
      <c r="D96" s="6"/>
      <c r="E96" s="6"/>
      <c r="F96" s="6"/>
      <c r="G96" s="6"/>
      <c r="H96" s="6"/>
      <c r="I96" s="6"/>
      <c r="J96" s="6"/>
      <c r="K96" s="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</row>
    <row r="97" spans="1:235" hidden="1">
      <c r="A97" s="6"/>
      <c r="B97" s="6"/>
      <c r="C97" s="6"/>
      <c r="D97" s="6"/>
      <c r="E97" s="6"/>
      <c r="F97" s="6"/>
      <c r="G97" s="6"/>
      <c r="H97" s="6"/>
      <c r="I97" s="6"/>
      <c r="J97" s="6"/>
      <c r="K97" s="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</row>
    <row r="98" spans="1:235" hidden="1">
      <c r="A98" s="6"/>
      <c r="B98" s="6"/>
      <c r="C98" s="6"/>
      <c r="D98" s="6"/>
      <c r="E98" s="6"/>
      <c r="F98" s="6"/>
      <c r="G98" s="6"/>
      <c r="H98" s="6"/>
      <c r="I98" s="6"/>
      <c r="J98" s="6"/>
      <c r="K98" s="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</row>
    <row r="99" spans="1:235" hidden="1">
      <c r="A99" s="6"/>
      <c r="B99" s="6"/>
      <c r="C99" s="6"/>
      <c r="D99" s="6"/>
      <c r="E99" s="6"/>
      <c r="F99" s="6"/>
      <c r="G99" s="6"/>
      <c r="H99" s="6"/>
      <c r="I99" s="6"/>
      <c r="J99" s="6"/>
      <c r="K99" s="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</row>
    <row r="100" spans="1:235" hidden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</row>
    <row r="101" spans="1:235" hidden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</row>
    <row r="102" spans="1:235" hidden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</row>
    <row r="103" spans="1:235" hidden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</row>
    <row r="104" spans="1:235" hidden="1">
      <c r="A104" s="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</row>
    <row r="105" spans="1:235" hidden="1">
      <c r="A105" s="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</row>
    <row r="106" spans="1:235" hidden="1">
      <c r="A106" s="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</row>
    <row r="107" spans="1:235" hidden="1">
      <c r="A107" s="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</row>
    <row r="108" spans="1:235" hidden="1">
      <c r="A108" s="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</row>
    <row r="109" spans="1:235" hidden="1">
      <c r="A109" s="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</row>
    <row r="110" spans="1:235" hidden="1">
      <c r="A110" s="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</row>
    <row r="111" spans="1:235" hidden="1">
      <c r="A111" s="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</row>
    <row r="112" spans="1:235" hidden="1">
      <c r="A112" s="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</row>
    <row r="113" spans="1:235" hidden="1">
      <c r="A113" s="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</row>
    <row r="114" spans="1:235" hidden="1">
      <c r="A114" s="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</row>
    <row r="115" spans="1:235" hidden="1">
      <c r="A115" s="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</row>
    <row r="116" spans="1:235" hidden="1">
      <c r="A116" s="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</row>
    <row r="117" spans="1:235" hidden="1">
      <c r="A117" s="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</row>
    <row r="118" spans="1:235" hidden="1">
      <c r="A118" s="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</row>
    <row r="119" spans="1:235" hidden="1">
      <c r="A119" s="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</row>
    <row r="120" spans="1:235" hidden="1">
      <c r="A120" s="2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</row>
    <row r="121" spans="1:235" hidden="1">
      <c r="A121" s="2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</row>
  </sheetData>
  <customSheetViews>
    <customSheetView guid="{2C46A12D-73F5-4811-8806-C989D88AE89F}" scale="87" showPageBreaks="1" fitToPage="1" hiddenColumns="1" showRuler="0" topLeftCell="U38">
      <selection activeCell="V1" sqref="V1:AC66"/>
      <pageMargins left="0.5" right="0.5" top="0.5" bottom="0.55000000000000004" header="0" footer="0"/>
      <printOptions horizontalCentered="1" verticalCentered="1"/>
      <pageSetup paperSize="9" scale="10" orientation="portrait" r:id="rId1"/>
      <headerFooter alignWithMargins="0"/>
    </customSheetView>
    <customSheetView guid="{63C0D369-6BE1-46A6-B405-7F8CCEAC8319}" scale="87" showPageBreaks="1" fitToPage="1" hiddenColumns="1" showRuler="0" topLeftCell="O38">
      <selection activeCell="M1" sqref="M1:T66"/>
      <pageMargins left="0.5" right="0.5" top="0.5" bottom="0.55000000000000004" header="0" footer="0"/>
      <printOptions horizontalCentered="1" verticalCentered="1"/>
      <pageSetup paperSize="9" scale="10" orientation="portrait" r:id="rId2"/>
      <headerFooter alignWithMargins="0"/>
    </customSheetView>
    <customSheetView guid="{EBA0F91C-D603-4C0A-A6C5-40E9E6519E13}" scale="87" showPageBreaks="1" hiddenColumns="1" showRuler="0" topLeftCell="B50">
      <selection sqref="A1:F66"/>
      <pageMargins left="0.5" right="0.5" top="0.5" bottom="0.55000000000000004" header="0" footer="0"/>
      <printOptions horizontalCentered="1" verticalCentered="1"/>
      <pageSetup paperSize="9" scale="67" orientation="portrait" r:id="rId3"/>
      <headerFooter alignWithMargins="0"/>
    </customSheetView>
    <customSheetView guid="{95444495-EC62-40D5-A2F9-2228BE006B24}" scale="87" showPageBreaks="1" hiddenColumns="1" showRuler="0" topLeftCell="H50">
      <selection activeCell="G1" sqref="G1:K66"/>
      <pageMargins left="0.5" right="0.5" top="0.5" bottom="0.55000000000000004" header="0" footer="0"/>
      <printOptions horizontalCentered="1" verticalCentered="1"/>
      <pageSetup paperSize="9" scale="67" orientation="portrait" r:id="rId4"/>
      <headerFooter alignWithMargins="0"/>
    </customSheetView>
  </customSheetViews>
  <mergeCells count="10">
    <mergeCell ref="A8:A11"/>
    <mergeCell ref="B8:B11"/>
    <mergeCell ref="C8:C11"/>
    <mergeCell ref="D8:D11"/>
    <mergeCell ref="E8:E11"/>
    <mergeCell ref="J10:J11"/>
    <mergeCell ref="F8:F11"/>
    <mergeCell ref="G8:G11"/>
    <mergeCell ref="H8:H11"/>
    <mergeCell ref="I8:I11"/>
  </mergeCells>
  <phoneticPr fontId="4" type="noConversion"/>
  <printOptions horizontalCentered="1" verticalCentered="1"/>
  <pageMargins left="0.5" right="0.5" top="0.5" bottom="0.55000000000000004" header="0" footer="0"/>
  <pageSetup paperSize="9" scale="47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Z122"/>
  <sheetViews>
    <sheetView showGridLines="0" topLeftCell="A40" zoomScale="80" zoomScaleNormal="80" workbookViewId="0">
      <selection activeCell="A71" sqref="A71:A78"/>
    </sheetView>
  </sheetViews>
  <sheetFormatPr baseColWidth="10" defaultColWidth="0" defaultRowHeight="15" zeroHeight="1"/>
  <cols>
    <col min="1" max="1" width="18.44140625" style="1" customWidth="1"/>
    <col min="2" max="7" width="18.77734375" style="1" customWidth="1"/>
    <col min="8" max="8" width="9.6640625" style="1" customWidth="1"/>
    <col min="9" max="13" width="14.6640625" style="1" hidden="1" customWidth="1"/>
    <col min="14" max="234" width="0" style="1" hidden="1" customWidth="1"/>
    <col min="235" max="16384" width="11.5546875" style="1" hidden="1"/>
  </cols>
  <sheetData>
    <row r="1" spans="1:234" ht="15.75">
      <c r="A1" s="14" t="s">
        <v>59</v>
      </c>
    </row>
    <row r="2" spans="1:234" ht="15.75">
      <c r="A2" s="14" t="s">
        <v>73</v>
      </c>
    </row>
    <row r="3" spans="1:234"/>
    <row r="4" spans="1:234" ht="15.75">
      <c r="A4" s="13" t="s">
        <v>71</v>
      </c>
      <c r="B4" s="10"/>
      <c r="C4" s="10"/>
      <c r="D4" s="10"/>
      <c r="E4" s="10"/>
      <c r="F4" s="10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3"/>
    </row>
    <row r="5" spans="1:234" ht="17.100000000000001" customHeight="1">
      <c r="A5" s="13" t="s">
        <v>0</v>
      </c>
      <c r="B5" s="10"/>
      <c r="C5" s="10"/>
      <c r="D5" s="10"/>
      <c r="E5" s="10"/>
      <c r="F5" s="10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3"/>
    </row>
    <row r="6" spans="1:234" ht="17.100000000000001" customHeight="1">
      <c r="A6" s="10"/>
      <c r="B6" s="10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3"/>
    </row>
    <row r="7" spans="1:234" ht="17.100000000000001" customHeight="1" thickBot="1">
      <c r="A7" s="15" t="s">
        <v>93</v>
      </c>
      <c r="B7" s="16"/>
      <c r="C7" s="16"/>
      <c r="D7" s="16"/>
      <c r="E7" s="16"/>
      <c r="F7" s="16"/>
      <c r="G7" s="17" t="s">
        <v>44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</row>
    <row r="8" spans="1:234" ht="17.100000000000001" customHeight="1" thickTop="1">
      <c r="A8" s="59" t="s">
        <v>63</v>
      </c>
      <c r="B8" s="33"/>
      <c r="C8" s="33"/>
      <c r="D8" s="33"/>
      <c r="E8" s="34"/>
      <c r="F8" s="35"/>
      <c r="G8" s="3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</row>
    <row r="9" spans="1:234" ht="17.100000000000001" customHeight="1">
      <c r="A9" s="60"/>
      <c r="B9" s="54" t="s">
        <v>60</v>
      </c>
      <c r="C9" s="54"/>
      <c r="D9" s="54"/>
      <c r="E9" s="54"/>
      <c r="F9" s="49" t="s">
        <v>58</v>
      </c>
      <c r="G9" s="57" t="s">
        <v>85</v>
      </c>
      <c r="H9" s="2"/>
      <c r="I9" s="4"/>
      <c r="J9" s="4"/>
      <c r="K9" s="4"/>
      <c r="L9" s="4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</row>
    <row r="10" spans="1:234" ht="17.100000000000001" customHeight="1">
      <c r="A10" s="60"/>
      <c r="B10" s="55"/>
      <c r="C10" s="55"/>
      <c r="D10" s="55"/>
      <c r="E10" s="55"/>
      <c r="F10" s="56"/>
      <c r="G10" s="57"/>
      <c r="H10" s="2"/>
      <c r="I10" s="4"/>
      <c r="J10" s="4"/>
      <c r="K10" s="4"/>
      <c r="L10" s="4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</row>
    <row r="11" spans="1:234" ht="51" customHeight="1" thickBot="1">
      <c r="A11" s="61"/>
      <c r="B11" s="32" t="s">
        <v>95</v>
      </c>
      <c r="C11" s="36" t="s">
        <v>88</v>
      </c>
      <c r="D11" s="37" t="s">
        <v>57</v>
      </c>
      <c r="E11" s="32" t="s">
        <v>62</v>
      </c>
      <c r="F11" s="36" t="s">
        <v>61</v>
      </c>
      <c r="G11" s="58"/>
      <c r="H11" s="2"/>
      <c r="I11" s="5"/>
      <c r="J11" s="4"/>
      <c r="K11" s="5"/>
      <c r="L11" s="4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</row>
    <row r="12" spans="1:234" ht="17.100000000000001" customHeight="1" thickTop="1">
      <c r="A12" s="10"/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</row>
    <row r="13" spans="1:234" ht="15.75">
      <c r="A13" s="11" t="s">
        <v>46</v>
      </c>
      <c r="B13" s="6">
        <v>104146.71</v>
      </c>
      <c r="C13" s="6">
        <v>53243.47</v>
      </c>
      <c r="D13" s="6">
        <v>2641.11</v>
      </c>
      <c r="E13" s="20">
        <v>160031.28999999998</v>
      </c>
      <c r="F13" s="20">
        <v>1239181.0999999999</v>
      </c>
      <c r="G13" s="6">
        <v>1399212.39</v>
      </c>
      <c r="H13" s="7"/>
      <c r="I13" s="7"/>
      <c r="J13" s="7"/>
      <c r="L13" s="7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</row>
    <row r="14" spans="1:234" ht="15.75">
      <c r="A14" s="11" t="s">
        <v>1</v>
      </c>
      <c r="B14" s="6">
        <v>72928.149999999994</v>
      </c>
      <c r="C14" s="6">
        <v>37850.06</v>
      </c>
      <c r="D14" s="6">
        <v>3650.59</v>
      </c>
      <c r="E14" s="20">
        <v>114428.79999999999</v>
      </c>
      <c r="F14" s="20">
        <v>803712.01</v>
      </c>
      <c r="G14" s="6">
        <v>918140.81</v>
      </c>
      <c r="H14" s="7"/>
      <c r="I14" s="7"/>
      <c r="J14" s="7"/>
      <c r="L14" s="7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</row>
    <row r="15" spans="1:234" ht="15.75">
      <c r="A15" s="11" t="s">
        <v>2</v>
      </c>
      <c r="B15" s="6">
        <v>308220.38</v>
      </c>
      <c r="C15" s="6">
        <v>200691.84</v>
      </c>
      <c r="D15" s="6">
        <v>16147.2</v>
      </c>
      <c r="E15" s="20">
        <v>525059.41999999993</v>
      </c>
      <c r="F15" s="20">
        <v>3776313.2500000005</v>
      </c>
      <c r="G15" s="6">
        <v>4301372.67</v>
      </c>
      <c r="H15" s="7"/>
      <c r="I15" s="7"/>
      <c r="J15" s="7"/>
      <c r="L15" s="7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234" ht="15.75">
      <c r="A16" s="11" t="s">
        <v>49</v>
      </c>
      <c r="B16" s="6">
        <v>122698.28</v>
      </c>
      <c r="C16" s="6">
        <v>67328.289999999994</v>
      </c>
      <c r="D16" s="6">
        <v>7194.68</v>
      </c>
      <c r="E16" s="20">
        <v>197221.25</v>
      </c>
      <c r="F16" s="20">
        <v>1489702.6300000001</v>
      </c>
      <c r="G16" s="6">
        <v>1686923.8800000001</v>
      </c>
      <c r="H16" s="7"/>
      <c r="I16" s="7"/>
      <c r="J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1:234" ht="15.75">
      <c r="A17" s="11" t="s">
        <v>50</v>
      </c>
      <c r="B17" s="6">
        <v>22633.07</v>
      </c>
      <c r="C17" s="6">
        <v>15486.23</v>
      </c>
      <c r="D17" s="6">
        <v>1534.02</v>
      </c>
      <c r="E17" s="20">
        <v>39653.32</v>
      </c>
      <c r="F17" s="20">
        <v>284789.11</v>
      </c>
      <c r="G17" s="6">
        <v>324442.43</v>
      </c>
      <c r="H17" s="7"/>
      <c r="I17" s="7"/>
      <c r="J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</row>
    <row r="18" spans="1:234" ht="15.75">
      <c r="A18" s="11" t="s">
        <v>3</v>
      </c>
      <c r="B18" s="6">
        <v>89466.53</v>
      </c>
      <c r="C18" s="6">
        <v>52562.76</v>
      </c>
      <c r="D18" s="6">
        <v>5816.69</v>
      </c>
      <c r="E18" s="20">
        <v>147845.98000000001</v>
      </c>
      <c r="F18" s="20">
        <v>1249257.9400000002</v>
      </c>
      <c r="G18" s="6">
        <v>1397103.9200000002</v>
      </c>
      <c r="H18" s="7"/>
      <c r="I18" s="7"/>
      <c r="J18" s="7"/>
      <c r="L18" s="7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1:234" ht="15.75">
      <c r="A19" s="11" t="s">
        <v>51</v>
      </c>
      <c r="B19" s="6">
        <v>273423.11</v>
      </c>
      <c r="C19" s="6">
        <v>174244.59</v>
      </c>
      <c r="D19" s="6">
        <v>11244.32</v>
      </c>
      <c r="E19" s="20">
        <v>458912.01999999996</v>
      </c>
      <c r="F19" s="20">
        <v>3329922.4799999995</v>
      </c>
      <c r="G19" s="6">
        <v>3788834.4999999995</v>
      </c>
      <c r="H19" s="7"/>
      <c r="I19" s="7"/>
      <c r="J19" s="7"/>
      <c r="L19" s="7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  <row r="20" spans="1:234" ht="15.75">
      <c r="A20" s="11" t="s">
        <v>4</v>
      </c>
      <c r="B20" s="6">
        <v>1493958.11</v>
      </c>
      <c r="C20" s="6">
        <v>972253.22</v>
      </c>
      <c r="D20" s="6">
        <v>49418.12</v>
      </c>
      <c r="E20" s="20">
        <v>2515629.4500000002</v>
      </c>
      <c r="F20" s="20">
        <v>18729066.199999999</v>
      </c>
      <c r="G20" s="6">
        <v>21244695.649999999</v>
      </c>
      <c r="H20" s="7"/>
      <c r="I20" s="7"/>
      <c r="J20" s="7"/>
      <c r="L20" s="7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</row>
    <row r="21" spans="1:234" ht="15.75">
      <c r="A21" s="11" t="s">
        <v>5</v>
      </c>
      <c r="B21" s="6">
        <v>82646.52</v>
      </c>
      <c r="C21" s="6">
        <v>52507</v>
      </c>
      <c r="D21" s="6">
        <v>3198.53</v>
      </c>
      <c r="E21" s="20">
        <v>138352.05000000002</v>
      </c>
      <c r="F21" s="20">
        <v>934507.23</v>
      </c>
      <c r="G21" s="6">
        <v>1072859.28</v>
      </c>
      <c r="H21" s="7"/>
      <c r="I21" s="7"/>
      <c r="J21" s="7"/>
      <c r="L21" s="7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</row>
    <row r="22" spans="1:234" ht="15.75">
      <c r="A22" s="11" t="s">
        <v>6</v>
      </c>
      <c r="B22" s="6">
        <v>51733.14</v>
      </c>
      <c r="C22" s="6">
        <v>31722.16</v>
      </c>
      <c r="D22" s="6">
        <v>3546.68</v>
      </c>
      <c r="E22" s="20">
        <v>87001.98</v>
      </c>
      <c r="F22" s="20">
        <v>739070.23</v>
      </c>
      <c r="G22" s="6">
        <v>826072.21</v>
      </c>
      <c r="H22" s="7"/>
      <c r="I22" s="7"/>
      <c r="J22" s="7"/>
      <c r="L22" s="7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9"/>
    </row>
    <row r="23" spans="1:234" ht="15.75">
      <c r="A23" s="11" t="s">
        <v>7</v>
      </c>
      <c r="B23" s="6">
        <v>173528.46</v>
      </c>
      <c r="C23" s="6">
        <v>101731.91</v>
      </c>
      <c r="D23" s="6">
        <v>7390.78</v>
      </c>
      <c r="E23" s="20">
        <v>282651.15000000002</v>
      </c>
      <c r="F23" s="20">
        <v>2286503.0199999996</v>
      </c>
      <c r="G23" s="6">
        <v>2569154.1699999995</v>
      </c>
      <c r="H23" s="7"/>
      <c r="I23" s="7"/>
      <c r="J23" s="7"/>
      <c r="L23" s="7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9"/>
    </row>
    <row r="24" spans="1:234" ht="15.75">
      <c r="A24" s="11" t="s">
        <v>52</v>
      </c>
      <c r="B24" s="6">
        <v>135597.60999999999</v>
      </c>
      <c r="C24" s="6">
        <v>83028.12</v>
      </c>
      <c r="D24" s="6">
        <v>5062.8900000000003</v>
      </c>
      <c r="E24" s="20">
        <v>223688.62</v>
      </c>
      <c r="F24" s="20">
        <v>1479627.0700000003</v>
      </c>
      <c r="G24" s="6">
        <v>1703315.6900000004</v>
      </c>
      <c r="H24" s="7"/>
      <c r="I24" s="7"/>
      <c r="J24" s="7"/>
      <c r="L24" s="7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9"/>
    </row>
    <row r="25" spans="1:234" ht="15.75">
      <c r="A25" s="11" t="s">
        <v>8</v>
      </c>
      <c r="B25" s="6">
        <v>87019.54</v>
      </c>
      <c r="C25" s="6">
        <v>44354.15</v>
      </c>
      <c r="D25" s="6">
        <v>4302.12</v>
      </c>
      <c r="E25" s="20">
        <v>135675.81</v>
      </c>
      <c r="F25" s="20">
        <v>951756.59</v>
      </c>
      <c r="G25" s="6">
        <v>1087432.3999999999</v>
      </c>
      <c r="H25" s="7"/>
      <c r="I25" s="7"/>
      <c r="J25" s="7"/>
      <c r="L25" s="7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9"/>
    </row>
    <row r="26" spans="1:234" ht="15.75">
      <c r="A26" s="11" t="s">
        <v>9</v>
      </c>
      <c r="B26" s="6">
        <v>108784.11</v>
      </c>
      <c r="C26" s="6">
        <v>61993.07</v>
      </c>
      <c r="D26" s="6">
        <v>6372.03</v>
      </c>
      <c r="E26" s="20">
        <v>177149.21</v>
      </c>
      <c r="F26" s="20">
        <v>1496502.89</v>
      </c>
      <c r="G26" s="6">
        <v>1673652.0999999999</v>
      </c>
      <c r="H26" s="7"/>
      <c r="I26" s="7"/>
      <c r="J26" s="7"/>
      <c r="L26" s="7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9"/>
    </row>
    <row r="27" spans="1:234" ht="15.75">
      <c r="A27" s="11" t="s">
        <v>53</v>
      </c>
      <c r="B27" s="6">
        <v>218384.78</v>
      </c>
      <c r="C27" s="6">
        <v>133133.29999999999</v>
      </c>
      <c r="D27" s="6">
        <v>10957.98</v>
      </c>
      <c r="E27" s="20">
        <v>362476.05999999994</v>
      </c>
      <c r="F27" s="20">
        <v>2705465.0399999991</v>
      </c>
      <c r="G27" s="6">
        <v>3067941.0999999992</v>
      </c>
      <c r="H27" s="7"/>
      <c r="I27" s="7"/>
      <c r="J27" s="7"/>
      <c r="L27" s="7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9"/>
    </row>
    <row r="28" spans="1:234" ht="15.75">
      <c r="A28" s="11" t="s">
        <v>10</v>
      </c>
      <c r="B28" s="6">
        <v>39566.65</v>
      </c>
      <c r="C28" s="6">
        <v>21404.15</v>
      </c>
      <c r="D28" s="6">
        <v>2248.0700000000002</v>
      </c>
      <c r="E28" s="20">
        <v>63218.87</v>
      </c>
      <c r="F28" s="20">
        <v>400491.24000000005</v>
      </c>
      <c r="G28" s="6">
        <v>463710.11000000004</v>
      </c>
      <c r="H28" s="7"/>
      <c r="I28" s="7"/>
      <c r="J28" s="7"/>
      <c r="L28" s="7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9"/>
    </row>
    <row r="29" spans="1:234" ht="15.75">
      <c r="A29" s="11" t="s">
        <v>11</v>
      </c>
      <c r="B29" s="6">
        <v>185360.51</v>
      </c>
      <c r="C29" s="6">
        <v>111142.48999999999</v>
      </c>
      <c r="D29" s="6">
        <v>7281.19</v>
      </c>
      <c r="E29" s="20">
        <v>303784.19</v>
      </c>
      <c r="F29" s="20">
        <v>2050662.8399999999</v>
      </c>
      <c r="G29" s="6">
        <v>2354447.0299999998</v>
      </c>
      <c r="H29" s="7"/>
      <c r="I29" s="7"/>
      <c r="J29" s="7"/>
      <c r="L29" s="7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9"/>
    </row>
    <row r="30" spans="1:234" ht="15.75">
      <c r="A30" s="11" t="s">
        <v>12</v>
      </c>
      <c r="B30" s="6">
        <v>123154.09</v>
      </c>
      <c r="C30" s="6">
        <v>76286.850000000006</v>
      </c>
      <c r="D30" s="6">
        <v>7796.05</v>
      </c>
      <c r="E30" s="20">
        <v>207236.99</v>
      </c>
      <c r="F30" s="20">
        <v>1813566.2699999998</v>
      </c>
      <c r="G30" s="6">
        <v>2020803.2599999998</v>
      </c>
      <c r="H30" s="7"/>
      <c r="I30" s="7"/>
      <c r="J30" s="7"/>
      <c r="L30" s="7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9"/>
    </row>
    <row r="31" spans="1:234" ht="15.75">
      <c r="A31" s="11" t="s">
        <v>13</v>
      </c>
      <c r="B31" s="6">
        <v>57441.13</v>
      </c>
      <c r="C31" s="6">
        <v>31880.39</v>
      </c>
      <c r="D31" s="6">
        <v>1780.31</v>
      </c>
      <c r="E31" s="20">
        <v>91101.829999999987</v>
      </c>
      <c r="F31" s="20">
        <v>608749.16999999993</v>
      </c>
      <c r="G31" s="6">
        <v>699850.99999999988</v>
      </c>
      <c r="H31" s="7"/>
      <c r="I31" s="7"/>
      <c r="J31" s="7"/>
      <c r="L31" s="7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9"/>
    </row>
    <row r="32" spans="1:234" ht="15.75">
      <c r="A32" s="11" t="s">
        <v>47</v>
      </c>
      <c r="B32" s="6">
        <v>197242.76</v>
      </c>
      <c r="C32" s="6">
        <v>89693.11</v>
      </c>
      <c r="D32" s="6">
        <v>7279.19</v>
      </c>
      <c r="E32" s="20">
        <v>294215.06</v>
      </c>
      <c r="F32" s="20">
        <v>2455869.3200000003</v>
      </c>
      <c r="G32" s="6">
        <v>2750084.3800000004</v>
      </c>
      <c r="H32" s="7"/>
      <c r="I32" s="7"/>
      <c r="J32" s="7"/>
      <c r="L32" s="7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9"/>
    </row>
    <row r="33" spans="1:234" ht="15.75">
      <c r="A33" s="11" t="s">
        <v>14</v>
      </c>
      <c r="B33" s="6">
        <v>95584.17</v>
      </c>
      <c r="C33" s="6">
        <v>37940.910000000003</v>
      </c>
      <c r="D33" s="6">
        <v>3321.24</v>
      </c>
      <c r="E33" s="20">
        <v>136846.32</v>
      </c>
      <c r="F33" s="20">
        <v>1095598.75</v>
      </c>
      <c r="G33" s="6">
        <v>1232445.07</v>
      </c>
      <c r="H33" s="7"/>
      <c r="I33" s="7"/>
      <c r="J33" s="7"/>
      <c r="L33" s="7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9"/>
    </row>
    <row r="34" spans="1:234" ht="15.75">
      <c r="A34" s="11" t="s">
        <v>15</v>
      </c>
      <c r="B34" s="6">
        <v>54305.67</v>
      </c>
      <c r="C34" s="6">
        <v>30420.89</v>
      </c>
      <c r="D34" s="6">
        <v>2522.71</v>
      </c>
      <c r="E34" s="20">
        <v>87249.27</v>
      </c>
      <c r="F34" s="20">
        <v>562556.52</v>
      </c>
      <c r="G34" s="6">
        <v>649805.79</v>
      </c>
      <c r="H34" s="7"/>
      <c r="I34" s="7"/>
      <c r="J34" s="7"/>
      <c r="L34" s="7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9"/>
    </row>
    <row r="35" spans="1:234" ht="15.75">
      <c r="A35" s="11" t="s">
        <v>16</v>
      </c>
      <c r="B35" s="6">
        <v>79962.740000000005</v>
      </c>
      <c r="C35" s="6">
        <v>44293.82</v>
      </c>
      <c r="D35" s="6">
        <v>4830.76</v>
      </c>
      <c r="E35" s="20">
        <v>129087.31999999999</v>
      </c>
      <c r="F35" s="20">
        <v>1133544.21</v>
      </c>
      <c r="G35" s="6">
        <v>1262631.53</v>
      </c>
      <c r="H35" s="7"/>
      <c r="I35" s="7"/>
      <c r="J35" s="7"/>
      <c r="L35" s="7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9"/>
    </row>
    <row r="36" spans="1:234" ht="15.75">
      <c r="A36" s="11" t="s">
        <v>17</v>
      </c>
      <c r="B36" s="6">
        <v>73870.66</v>
      </c>
      <c r="C36" s="6">
        <v>47611.19</v>
      </c>
      <c r="D36" s="6">
        <v>4437.3</v>
      </c>
      <c r="E36" s="20">
        <v>125919.15000000001</v>
      </c>
      <c r="F36" s="20">
        <v>930589.7100000002</v>
      </c>
      <c r="G36" s="6">
        <v>1056508.8600000001</v>
      </c>
      <c r="H36" s="7"/>
      <c r="I36" s="7"/>
      <c r="J36" s="7"/>
      <c r="L36" s="7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9"/>
    </row>
    <row r="37" spans="1:234" ht="15.75">
      <c r="A37" s="11" t="s">
        <v>18</v>
      </c>
      <c r="B37" s="6">
        <v>107124.28</v>
      </c>
      <c r="C37" s="6">
        <v>63960.87</v>
      </c>
      <c r="D37" s="6">
        <v>4432.72</v>
      </c>
      <c r="E37" s="20">
        <v>175517.87</v>
      </c>
      <c r="F37" s="20">
        <v>1116095.79</v>
      </c>
      <c r="G37" s="6">
        <v>1291613.6600000001</v>
      </c>
      <c r="H37" s="7"/>
      <c r="I37" s="7"/>
      <c r="J37" s="7"/>
      <c r="L37" s="7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</row>
    <row r="38" spans="1:234" ht="15.75">
      <c r="A38" s="11" t="s">
        <v>19</v>
      </c>
      <c r="B38" s="6">
        <v>68243.38</v>
      </c>
      <c r="C38" s="6">
        <v>47970.87</v>
      </c>
      <c r="D38" s="6">
        <v>2872.44</v>
      </c>
      <c r="E38" s="20">
        <v>119086.69</v>
      </c>
      <c r="F38" s="20">
        <v>766524.5199999999</v>
      </c>
      <c r="G38" s="6">
        <v>885611.21</v>
      </c>
      <c r="H38" s="7"/>
      <c r="I38" s="7"/>
      <c r="J38" s="7"/>
      <c r="L38" s="7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9"/>
    </row>
    <row r="39" spans="1:234" ht="15.75">
      <c r="A39" s="11" t="s">
        <v>20</v>
      </c>
      <c r="B39" s="6">
        <v>56127.56</v>
      </c>
      <c r="C39" s="6">
        <v>32020.92</v>
      </c>
      <c r="D39" s="6">
        <v>4082.01</v>
      </c>
      <c r="E39" s="20">
        <v>92230.489999999991</v>
      </c>
      <c r="F39" s="20">
        <v>659151</v>
      </c>
      <c r="G39" s="6">
        <v>751381.49</v>
      </c>
      <c r="H39" s="7"/>
      <c r="I39" s="7"/>
      <c r="J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9"/>
    </row>
    <row r="40" spans="1:234" ht="15.75">
      <c r="A40" s="11" t="s">
        <v>21</v>
      </c>
      <c r="B40" s="6">
        <v>1705525.82</v>
      </c>
      <c r="C40" s="6">
        <v>1276417.72</v>
      </c>
      <c r="D40" s="6">
        <v>49157.33</v>
      </c>
      <c r="E40" s="20">
        <v>3031100.87</v>
      </c>
      <c r="F40" s="20">
        <v>23749864.179999996</v>
      </c>
      <c r="G40" s="6">
        <v>26780965.049999997</v>
      </c>
      <c r="H40" s="7"/>
      <c r="I40" s="7"/>
      <c r="J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9"/>
    </row>
    <row r="41" spans="1:234" ht="15.75">
      <c r="A41" s="11" t="s">
        <v>22</v>
      </c>
      <c r="B41" s="6">
        <v>276986.31</v>
      </c>
      <c r="C41" s="6">
        <v>178612.18</v>
      </c>
      <c r="D41" s="6">
        <v>14406.54</v>
      </c>
      <c r="E41" s="20">
        <v>470005.02999999997</v>
      </c>
      <c r="F41" s="20">
        <v>3685210.79</v>
      </c>
      <c r="G41" s="6">
        <v>4155215.82</v>
      </c>
      <c r="H41" s="7"/>
      <c r="I41" s="7"/>
      <c r="J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9"/>
    </row>
    <row r="42" spans="1:234" ht="15.75">
      <c r="A42" s="11" t="s">
        <v>23</v>
      </c>
      <c r="B42" s="6">
        <v>297056.12</v>
      </c>
      <c r="C42" s="6">
        <v>153065.37</v>
      </c>
      <c r="D42" s="6">
        <v>12475.05</v>
      </c>
      <c r="E42" s="20">
        <v>462596.54</v>
      </c>
      <c r="F42" s="20">
        <v>3246214.6700000004</v>
      </c>
      <c r="G42" s="6">
        <v>3708811.2100000004</v>
      </c>
      <c r="H42" s="7"/>
      <c r="I42" s="7"/>
      <c r="J42" s="7"/>
      <c r="L42" s="7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9"/>
    </row>
    <row r="43" spans="1:234" ht="15.75">
      <c r="A43" s="11" t="s">
        <v>24</v>
      </c>
      <c r="B43" s="6">
        <v>176142.21</v>
      </c>
      <c r="C43" s="6">
        <v>100678.06</v>
      </c>
      <c r="D43" s="6">
        <v>6378.03</v>
      </c>
      <c r="E43" s="20">
        <v>283198.30000000005</v>
      </c>
      <c r="F43" s="20">
        <v>2047146.77</v>
      </c>
      <c r="G43" s="6">
        <v>2330345.0700000003</v>
      </c>
      <c r="H43" s="7"/>
      <c r="I43" s="7"/>
      <c r="J43" s="7"/>
      <c r="L43" s="7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9"/>
    </row>
    <row r="44" spans="1:234" ht="15.75">
      <c r="A44" s="11" t="s">
        <v>54</v>
      </c>
      <c r="B44" s="6">
        <v>46201.18</v>
      </c>
      <c r="C44" s="6">
        <v>25482.45</v>
      </c>
      <c r="D44" s="6">
        <v>2873.01</v>
      </c>
      <c r="E44" s="20">
        <v>74556.639999999999</v>
      </c>
      <c r="F44" s="20">
        <v>578439.05000000005</v>
      </c>
      <c r="G44" s="6">
        <v>652995.69000000006</v>
      </c>
      <c r="H44" s="7"/>
      <c r="I44" s="7"/>
      <c r="J44" s="7"/>
      <c r="L44" s="7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9"/>
    </row>
    <row r="45" spans="1:234" ht="15.75">
      <c r="A45" s="11" t="s">
        <v>25</v>
      </c>
      <c r="B45" s="6">
        <v>193994.41</v>
      </c>
      <c r="C45" s="6">
        <v>97599.92</v>
      </c>
      <c r="D45" s="6">
        <v>9812.6</v>
      </c>
      <c r="E45" s="20">
        <v>301406.93</v>
      </c>
      <c r="F45" s="20">
        <v>2379096.9900000002</v>
      </c>
      <c r="G45" s="6">
        <v>2680503.9200000004</v>
      </c>
      <c r="H45" s="7"/>
      <c r="I45" s="7"/>
      <c r="J45" s="7"/>
      <c r="L45" s="7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9"/>
    </row>
    <row r="46" spans="1:234" ht="15.75">
      <c r="A46" s="11" t="s">
        <v>26</v>
      </c>
      <c r="B46" s="6">
        <v>29313.11</v>
      </c>
      <c r="C46" s="6">
        <v>19931.38</v>
      </c>
      <c r="D46" s="6">
        <v>1418.77</v>
      </c>
      <c r="E46" s="20">
        <v>50663.26</v>
      </c>
      <c r="F46" s="20">
        <v>368832.33</v>
      </c>
      <c r="G46" s="6">
        <v>419495.59</v>
      </c>
      <c r="H46" s="7"/>
      <c r="I46" s="7"/>
      <c r="J46" s="7"/>
      <c r="L46" s="7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9"/>
    </row>
    <row r="47" spans="1:234" ht="15.75">
      <c r="A47" s="11" t="s">
        <v>55</v>
      </c>
      <c r="B47" s="6">
        <v>201372.98</v>
      </c>
      <c r="C47" s="6">
        <v>99739.42</v>
      </c>
      <c r="D47" s="6">
        <v>7429.96</v>
      </c>
      <c r="E47" s="20">
        <v>308542.36000000004</v>
      </c>
      <c r="F47" s="20">
        <v>2532913.02</v>
      </c>
      <c r="G47" s="6">
        <v>2841455.38</v>
      </c>
      <c r="H47" s="7"/>
      <c r="I47" s="7"/>
      <c r="J47" s="7"/>
      <c r="L47" s="7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9"/>
    </row>
    <row r="48" spans="1:234" ht="15.75">
      <c r="A48" s="11" t="s">
        <v>27</v>
      </c>
      <c r="B48" s="6">
        <v>179748.81</v>
      </c>
      <c r="C48" s="6">
        <v>94530.559999999998</v>
      </c>
      <c r="D48" s="6">
        <v>8628.68</v>
      </c>
      <c r="E48" s="20">
        <v>282908.05</v>
      </c>
      <c r="F48" s="20">
        <v>2117059.13</v>
      </c>
      <c r="G48" s="6">
        <v>2399967.1799999997</v>
      </c>
      <c r="H48" s="7"/>
      <c r="I48" s="7"/>
      <c r="J48" s="7"/>
      <c r="L48" s="7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9"/>
    </row>
    <row r="49" spans="1:234" ht="15.75">
      <c r="A49" s="11" t="s">
        <v>28</v>
      </c>
      <c r="B49" s="6">
        <v>51924.12</v>
      </c>
      <c r="C49" s="6">
        <v>33469.300000000003</v>
      </c>
      <c r="D49" s="6">
        <v>3026.53</v>
      </c>
      <c r="E49" s="20">
        <v>88419.950000000012</v>
      </c>
      <c r="F49" s="20">
        <v>665645.18000000005</v>
      </c>
      <c r="G49" s="6">
        <v>754065.13000000012</v>
      </c>
      <c r="H49" s="7"/>
      <c r="I49" s="7"/>
      <c r="J49" s="7"/>
      <c r="L49" s="7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9"/>
    </row>
    <row r="50" spans="1:234" ht="15.75">
      <c r="A50" s="11" t="s">
        <v>29</v>
      </c>
      <c r="B50" s="6">
        <v>177917.52</v>
      </c>
      <c r="C50" s="6">
        <v>93164.49</v>
      </c>
      <c r="D50" s="6">
        <v>7159.94</v>
      </c>
      <c r="E50" s="20">
        <v>278241.95</v>
      </c>
      <c r="F50" s="20">
        <v>2250426.91</v>
      </c>
      <c r="G50" s="6">
        <v>2528668.8600000003</v>
      </c>
      <c r="H50" s="7"/>
      <c r="I50" s="7"/>
      <c r="J50" s="7"/>
      <c r="L50" s="7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9"/>
    </row>
    <row r="51" spans="1:234" ht="15.75">
      <c r="A51" s="11" t="s">
        <v>30</v>
      </c>
      <c r="B51" s="6">
        <v>115105.55</v>
      </c>
      <c r="C51" s="6">
        <v>62231.5</v>
      </c>
      <c r="D51" s="6">
        <v>5267.73</v>
      </c>
      <c r="E51" s="20">
        <v>182604.78</v>
      </c>
      <c r="F51" s="20">
        <v>1339069.98</v>
      </c>
      <c r="G51" s="6">
        <v>1521674.76</v>
      </c>
      <c r="H51" s="7"/>
      <c r="I51" s="7"/>
      <c r="J51" s="7"/>
      <c r="L51" s="7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9"/>
    </row>
    <row r="52" spans="1:234" ht="15.75">
      <c r="A52" s="11" t="s">
        <v>31</v>
      </c>
      <c r="B52" s="6">
        <v>28251.38</v>
      </c>
      <c r="C52" s="6">
        <v>19147.060000000001</v>
      </c>
      <c r="D52" s="6">
        <v>1647.58</v>
      </c>
      <c r="E52" s="20">
        <v>49046.020000000004</v>
      </c>
      <c r="F52" s="20">
        <v>332942.75</v>
      </c>
      <c r="G52" s="6">
        <v>381988.77</v>
      </c>
      <c r="H52" s="7"/>
      <c r="I52" s="7"/>
      <c r="J52" s="7"/>
      <c r="L52" s="7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9"/>
    </row>
    <row r="53" spans="1:234" ht="15.75">
      <c r="A53" s="11" t="s">
        <v>32</v>
      </c>
      <c r="B53" s="6">
        <v>308770.52</v>
      </c>
      <c r="C53" s="6">
        <v>189095.65</v>
      </c>
      <c r="D53" s="6">
        <v>13353.74</v>
      </c>
      <c r="E53" s="20">
        <v>511219.91000000003</v>
      </c>
      <c r="F53" s="20">
        <v>4329881.7</v>
      </c>
      <c r="G53" s="6">
        <v>4841101.6100000003</v>
      </c>
      <c r="H53" s="7"/>
      <c r="I53" s="7"/>
      <c r="J53" s="7"/>
      <c r="L53" s="7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</row>
    <row r="54" spans="1:234" ht="15.75">
      <c r="A54" s="11" t="s">
        <v>33</v>
      </c>
      <c r="B54" s="6">
        <v>21180.69</v>
      </c>
      <c r="C54" s="6">
        <v>13073.5</v>
      </c>
      <c r="D54" s="6">
        <v>862.56</v>
      </c>
      <c r="E54" s="20">
        <v>35116.75</v>
      </c>
      <c r="F54" s="20">
        <v>230971.01000000004</v>
      </c>
      <c r="G54" s="6">
        <v>266087.76</v>
      </c>
      <c r="H54" s="7"/>
      <c r="I54" s="7"/>
      <c r="J54" s="7"/>
      <c r="L54" s="7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9"/>
    </row>
    <row r="55" spans="1:234" ht="15.75">
      <c r="A55" s="11" t="s">
        <v>34</v>
      </c>
      <c r="B55" s="6">
        <v>182527.21</v>
      </c>
      <c r="C55" s="6">
        <v>104085.86</v>
      </c>
      <c r="D55" s="6">
        <v>6476.89</v>
      </c>
      <c r="E55" s="20">
        <v>293089.96000000002</v>
      </c>
      <c r="F55" s="20">
        <v>2038089.9300000002</v>
      </c>
      <c r="G55" s="6">
        <v>2331179.89</v>
      </c>
      <c r="H55" s="7"/>
      <c r="I55" s="7"/>
      <c r="J55" s="7"/>
      <c r="L55" s="7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9"/>
    </row>
    <row r="56" spans="1:234" ht="15.75">
      <c r="A56" s="11" t="s">
        <v>35</v>
      </c>
      <c r="B56" s="6">
        <v>30011.88</v>
      </c>
      <c r="C56" s="6">
        <v>15913.32</v>
      </c>
      <c r="D56" s="6">
        <v>1523.14</v>
      </c>
      <c r="E56" s="20">
        <v>47448.34</v>
      </c>
      <c r="F56" s="20">
        <v>313265.93000000005</v>
      </c>
      <c r="G56" s="6">
        <v>360714.27</v>
      </c>
      <c r="H56" s="7"/>
      <c r="I56" s="7"/>
      <c r="J56" s="7"/>
      <c r="L56" s="7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9"/>
    </row>
    <row r="57" spans="1:234" ht="15.75">
      <c r="A57" s="11" t="s">
        <v>36</v>
      </c>
      <c r="B57" s="6">
        <v>128509.98</v>
      </c>
      <c r="C57" s="6">
        <v>71782.559999999998</v>
      </c>
      <c r="D57" s="6">
        <v>5850.73</v>
      </c>
      <c r="E57" s="20">
        <v>206143.27</v>
      </c>
      <c r="F57" s="20">
        <v>1409875.0199999998</v>
      </c>
      <c r="G57" s="6">
        <v>1616018.2899999998</v>
      </c>
      <c r="H57" s="7"/>
      <c r="I57" s="7"/>
      <c r="J57" s="7"/>
      <c r="L57" s="7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9"/>
    </row>
    <row r="58" spans="1:234" ht="15.75">
      <c r="A58" s="11" t="s">
        <v>37</v>
      </c>
      <c r="B58" s="6">
        <v>542745.64</v>
      </c>
      <c r="C58" s="6">
        <v>333957.14</v>
      </c>
      <c r="D58" s="6">
        <v>21924.57</v>
      </c>
      <c r="E58" s="20">
        <v>898627.35</v>
      </c>
      <c r="F58" s="20">
        <v>6418201.5300000012</v>
      </c>
      <c r="G58" s="6">
        <v>7316828.8800000008</v>
      </c>
      <c r="H58" s="7"/>
      <c r="I58" s="7"/>
      <c r="J58" s="7"/>
      <c r="L58" s="7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9"/>
    </row>
    <row r="59" spans="1:234" ht="15.75">
      <c r="A59" s="11" t="s">
        <v>38</v>
      </c>
      <c r="B59" s="6">
        <v>100929.84</v>
      </c>
      <c r="C59" s="6">
        <v>73438.490000000005</v>
      </c>
      <c r="D59" s="6">
        <v>4228.8</v>
      </c>
      <c r="E59" s="20">
        <v>178597.13</v>
      </c>
      <c r="F59" s="20">
        <v>1320339.6300000001</v>
      </c>
      <c r="G59" s="6">
        <v>1498936.7600000002</v>
      </c>
      <c r="H59" s="7"/>
      <c r="I59" s="7"/>
      <c r="J59" s="7"/>
      <c r="L59" s="7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9"/>
    </row>
    <row r="60" spans="1:234" ht="15.75">
      <c r="A60" s="11" t="s">
        <v>48</v>
      </c>
      <c r="B60" s="6">
        <v>298033.84000000003</v>
      </c>
      <c r="C60" s="6">
        <v>153047.76999999999</v>
      </c>
      <c r="D60" s="6">
        <v>9705.8700000000008</v>
      </c>
      <c r="E60" s="20">
        <v>460787.48</v>
      </c>
      <c r="F60" s="20">
        <v>3669347.9899999998</v>
      </c>
      <c r="G60" s="6">
        <v>4130135.4699999997</v>
      </c>
      <c r="H60" s="7"/>
      <c r="I60" s="7"/>
      <c r="J60" s="7"/>
      <c r="L60" s="7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9"/>
    </row>
    <row r="61" spans="1:234" ht="15.75">
      <c r="A61" s="11" t="s">
        <v>39</v>
      </c>
      <c r="B61" s="6">
        <v>23720.46</v>
      </c>
      <c r="C61" s="6">
        <v>16009.21</v>
      </c>
      <c r="D61" s="6">
        <v>1779.51</v>
      </c>
      <c r="E61" s="20">
        <v>41509.18</v>
      </c>
      <c r="F61" s="20">
        <v>307285.01999999996</v>
      </c>
      <c r="G61" s="6">
        <v>348794.19999999995</v>
      </c>
      <c r="H61" s="7"/>
      <c r="I61" s="7"/>
      <c r="J61" s="7"/>
      <c r="L61" s="7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9"/>
    </row>
    <row r="62" spans="1:234" ht="15.75">
      <c r="A62" s="11" t="s">
        <v>40</v>
      </c>
      <c r="B62" s="6">
        <v>232875.42</v>
      </c>
      <c r="C62" s="6">
        <v>134840.68</v>
      </c>
      <c r="D62" s="6">
        <v>8156.3</v>
      </c>
      <c r="E62" s="20">
        <v>375872.39999999997</v>
      </c>
      <c r="F62" s="20">
        <v>2655219.4499999993</v>
      </c>
      <c r="G62" s="6">
        <v>3031091.8499999992</v>
      </c>
      <c r="H62" s="7"/>
      <c r="I62" s="7"/>
      <c r="J62" s="7"/>
      <c r="L62" s="7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9"/>
    </row>
    <row r="63" spans="1:234">
      <c r="A63" s="6" t="s">
        <v>41</v>
      </c>
      <c r="B63" s="6">
        <v>11536.92</v>
      </c>
      <c r="C63" s="6">
        <v>5844.27</v>
      </c>
      <c r="D63" s="6">
        <v>428.31</v>
      </c>
      <c r="E63" s="20">
        <v>17809.500000000004</v>
      </c>
      <c r="F63" s="20">
        <v>152444.83000000002</v>
      </c>
      <c r="G63" s="6">
        <v>170254.33000000002</v>
      </c>
      <c r="H63" s="7"/>
      <c r="I63" s="7"/>
      <c r="J63" s="7"/>
      <c r="L63" s="7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9"/>
    </row>
    <row r="64" spans="1:234">
      <c r="A64" s="6" t="s">
        <v>42</v>
      </c>
      <c r="B64" s="6">
        <v>9300.74</v>
      </c>
      <c r="C64" s="6">
        <v>4731.8100000000004</v>
      </c>
      <c r="D64" s="6">
        <v>525.27</v>
      </c>
      <c r="E64" s="20">
        <v>14557.82</v>
      </c>
      <c r="F64" s="20">
        <v>149141.85000000003</v>
      </c>
      <c r="G64" s="6">
        <v>163699.67000000004</v>
      </c>
      <c r="H64" s="7"/>
      <c r="I64" s="7"/>
      <c r="J64" s="7"/>
      <c r="L64" s="7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9"/>
    </row>
    <row r="65" spans="1:233" ht="17.100000000000001" customHeight="1">
      <c r="A65" s="6" t="s">
        <v>83</v>
      </c>
      <c r="B65" s="6">
        <v>0</v>
      </c>
      <c r="C65" s="20">
        <v>0</v>
      </c>
      <c r="D65" s="6">
        <v>0</v>
      </c>
      <c r="E65" s="20">
        <v>0</v>
      </c>
      <c r="F65" s="20">
        <v>6023.2900000000373</v>
      </c>
      <c r="G65" s="6">
        <v>6023.2900000000373</v>
      </c>
      <c r="H65" s="7"/>
      <c r="I65" s="7"/>
      <c r="J65" s="7"/>
      <c r="K65" s="7"/>
      <c r="L65" s="7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</row>
    <row r="66" spans="1:233" ht="17.100000000000001" customHeight="1" thickBot="1">
      <c r="A66" s="22"/>
      <c r="B66" s="6"/>
      <c r="C66" s="6"/>
      <c r="D66" s="6"/>
      <c r="E66" s="6"/>
      <c r="F66" s="6"/>
      <c r="G66" s="6"/>
      <c r="H66" s="7"/>
      <c r="I66" s="7"/>
      <c r="J66" s="7"/>
      <c r="K66" s="7"/>
      <c r="L66" s="7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</row>
    <row r="67" spans="1:233" ht="17.100000000000001" customHeight="1" thickTop="1">
      <c r="A67" s="44"/>
      <c r="B67" s="44"/>
      <c r="C67" s="44"/>
      <c r="D67" s="44"/>
      <c r="E67" s="44"/>
      <c r="F67" s="44"/>
      <c r="G67" s="44"/>
      <c r="H67" s="7"/>
      <c r="I67" s="7"/>
      <c r="J67" s="7"/>
      <c r="K67" s="7"/>
      <c r="L67" s="7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</row>
    <row r="68" spans="1:233" ht="17.100000000000001" customHeight="1">
      <c r="A68" s="40" t="s">
        <v>43</v>
      </c>
      <c r="B68" s="40">
        <f>SUM(B13:B65)</f>
        <v>9852834.7600000016</v>
      </c>
      <c r="C68" s="40">
        <f t="shared" ref="C68:G68" si="0">SUM(C13:C65)</f>
        <v>6086646.299999997</v>
      </c>
      <c r="D68" s="40">
        <f t="shared" si="0"/>
        <v>395859.1700000001</v>
      </c>
      <c r="E68" s="40">
        <f t="shared" si="0"/>
        <v>16335340.23</v>
      </c>
      <c r="F68" s="40">
        <f t="shared" si="0"/>
        <v>123381725.06000002</v>
      </c>
      <c r="G68" s="40">
        <f t="shared" si="0"/>
        <v>139717065.28999996</v>
      </c>
      <c r="H68" s="7"/>
      <c r="I68" s="7"/>
      <c r="J68" s="7"/>
      <c r="K68" s="7"/>
      <c r="L68" s="7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</row>
    <row r="69" spans="1:233" ht="17.100000000000001" customHeight="1" thickBot="1">
      <c r="A69" s="45"/>
      <c r="B69" s="45"/>
      <c r="C69" s="45"/>
      <c r="D69" s="45"/>
      <c r="E69" s="45"/>
      <c r="F69" s="45"/>
      <c r="G69" s="45"/>
      <c r="H69" s="7"/>
      <c r="I69" s="7"/>
      <c r="J69" s="7"/>
      <c r="K69" s="7"/>
      <c r="L69" s="7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</row>
    <row r="70" spans="1:233" ht="17.100000000000001" customHeight="1" thickTop="1">
      <c r="A70" s="21"/>
      <c r="B70" s="21"/>
      <c r="C70" s="21"/>
      <c r="D70" s="21"/>
      <c r="E70" s="21"/>
      <c r="F70" s="21"/>
      <c r="G70" s="21"/>
      <c r="H70" s="7"/>
      <c r="I70" s="7"/>
      <c r="J70" s="7"/>
      <c r="K70" s="7"/>
      <c r="L70" s="7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</row>
    <row r="71" spans="1:233" ht="15.75" customHeight="1">
      <c r="A71" s="27" t="s">
        <v>96</v>
      </c>
      <c r="B71" s="6"/>
      <c r="C71" s="6"/>
      <c r="D71" s="6"/>
      <c r="E71" s="6"/>
      <c r="F71" s="6"/>
      <c r="G71" s="26"/>
      <c r="H71" s="7"/>
      <c r="I71" s="7"/>
      <c r="J71" s="7"/>
      <c r="K71" s="7"/>
      <c r="L71" s="7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</row>
    <row r="72" spans="1:233" ht="15.75" customHeight="1">
      <c r="A72" s="28" t="s">
        <v>97</v>
      </c>
      <c r="B72" s="6"/>
      <c r="C72" s="6"/>
      <c r="D72" s="6"/>
      <c r="E72" s="6"/>
      <c r="F72" s="6"/>
      <c r="G72" s="26"/>
      <c r="H72" s="7"/>
      <c r="I72" s="7"/>
      <c r="J72" s="7"/>
      <c r="K72" s="7"/>
      <c r="L72" s="7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</row>
    <row r="73" spans="1:233" ht="15.75" customHeight="1">
      <c r="A73" s="28" t="s">
        <v>98</v>
      </c>
      <c r="B73" s="6"/>
      <c r="C73" s="6"/>
      <c r="D73" s="6"/>
      <c r="E73" s="6"/>
      <c r="F73" s="6"/>
      <c r="G73" s="26"/>
      <c r="H73" s="7"/>
      <c r="I73" s="7"/>
      <c r="J73" s="7"/>
      <c r="K73" s="7"/>
      <c r="L73" s="7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</row>
    <row r="74" spans="1:233" ht="15.75" customHeight="1">
      <c r="A74" s="28" t="s">
        <v>99</v>
      </c>
      <c r="B74" s="6"/>
      <c r="C74" s="6"/>
      <c r="D74" s="6"/>
      <c r="E74" s="6"/>
      <c r="F74" s="6"/>
      <c r="G74" s="26"/>
      <c r="H74" s="7"/>
      <c r="I74" s="7"/>
      <c r="J74" s="7"/>
      <c r="K74" s="7"/>
      <c r="L74" s="7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</row>
    <row r="75" spans="1:233" ht="15.75" customHeight="1">
      <c r="A75" s="28" t="s">
        <v>100</v>
      </c>
      <c r="B75" s="6"/>
      <c r="C75" s="6"/>
      <c r="D75" s="6"/>
      <c r="E75" s="6"/>
      <c r="F75" s="6"/>
      <c r="G75" s="26"/>
      <c r="H75" s="7"/>
      <c r="I75" s="7"/>
      <c r="J75" s="7"/>
      <c r="K75" s="7"/>
      <c r="L75" s="7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</row>
    <row r="76" spans="1:233" ht="15.75" customHeight="1">
      <c r="A76" s="28" t="s">
        <v>90</v>
      </c>
      <c r="B76" s="6"/>
      <c r="C76" s="6"/>
      <c r="D76" s="6"/>
      <c r="E76" s="6"/>
      <c r="F76" s="6"/>
      <c r="G76" s="6"/>
      <c r="H76" s="7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</row>
    <row r="77" spans="1:233" ht="15.75" customHeight="1">
      <c r="A77" s="28" t="s">
        <v>91</v>
      </c>
      <c r="B77" s="6"/>
      <c r="C77" s="6"/>
      <c r="D77" s="6"/>
      <c r="E77" s="6"/>
      <c r="F77" s="6"/>
      <c r="G77" s="6"/>
      <c r="H77" s="7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</row>
    <row r="78" spans="1:233" ht="15.75" customHeight="1">
      <c r="A78" s="28" t="s">
        <v>86</v>
      </c>
      <c r="B78" s="6"/>
      <c r="C78" s="6"/>
      <c r="D78" s="6"/>
      <c r="E78" s="6"/>
      <c r="F78" s="6"/>
      <c r="G78" s="6"/>
      <c r="H78" s="7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</row>
    <row r="79" spans="1:233" ht="14.1" hidden="1" customHeight="1">
      <c r="A79" s="6"/>
      <c r="B79" s="6"/>
      <c r="C79" s="6"/>
      <c r="D79" s="6"/>
      <c r="E79" s="6"/>
      <c r="F79" s="6"/>
      <c r="G79" s="6"/>
      <c r="H79" s="7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</row>
    <row r="80" spans="1:233" ht="14.1" hidden="1" customHeight="1">
      <c r="A80" s="6"/>
      <c r="B80" s="6"/>
      <c r="C80" s="6"/>
      <c r="D80" s="6"/>
      <c r="E80" s="6"/>
      <c r="F80" s="6"/>
      <c r="G80" s="6"/>
      <c r="H80" s="7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</row>
    <row r="81" spans="1:234" ht="14.1" hidden="1" customHeight="1">
      <c r="A81" s="6"/>
      <c r="B81" s="6"/>
      <c r="C81" s="6"/>
      <c r="D81" s="6"/>
      <c r="E81" s="6"/>
      <c r="F81" s="6"/>
      <c r="G81" s="6"/>
      <c r="H81" s="7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</row>
    <row r="82" spans="1:234" ht="14.1" hidden="1" customHeight="1">
      <c r="A82" s="6"/>
      <c r="B82" s="6"/>
      <c r="C82" s="6"/>
      <c r="D82" s="6"/>
      <c r="E82" s="6"/>
      <c r="F82" s="6"/>
      <c r="G82" s="6"/>
      <c r="H82" s="7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8"/>
      <c r="HU82" s="8"/>
      <c r="HV82" s="8"/>
      <c r="HW82" s="8"/>
      <c r="HX82" s="8"/>
      <c r="HY82" s="8"/>
      <c r="HZ82" s="9"/>
    </row>
    <row r="83" spans="1:234" hidden="1">
      <c r="A83" s="6"/>
      <c r="B83" s="6"/>
      <c r="C83" s="6"/>
      <c r="D83" s="6"/>
      <c r="E83" s="6"/>
      <c r="F83" s="6"/>
      <c r="G83" s="6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8"/>
      <c r="HU83" s="8"/>
      <c r="HV83" s="8"/>
      <c r="HW83" s="8"/>
      <c r="HX83" s="8"/>
      <c r="HY83" s="8"/>
      <c r="HZ83" s="9"/>
    </row>
    <row r="84" spans="1:234" hidden="1">
      <c r="A84" s="6"/>
      <c r="B84" s="6"/>
      <c r="C84" s="6"/>
      <c r="D84" s="6"/>
      <c r="E84" s="6"/>
      <c r="F84" s="6"/>
      <c r="G84" s="6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8"/>
      <c r="HU84" s="8"/>
      <c r="HV84" s="8"/>
      <c r="HW84" s="8"/>
      <c r="HX84" s="8"/>
      <c r="HY84" s="8"/>
      <c r="HZ84" s="9"/>
    </row>
    <row r="85" spans="1:234" hidden="1">
      <c r="A85" s="6"/>
      <c r="B85" s="6"/>
      <c r="C85" s="6"/>
      <c r="D85" s="6"/>
      <c r="E85" s="6"/>
      <c r="F85" s="6"/>
      <c r="G85" s="6"/>
      <c r="H85" s="7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8"/>
      <c r="HU85" s="8"/>
      <c r="HV85" s="8"/>
      <c r="HW85" s="8"/>
      <c r="HX85" s="8"/>
      <c r="HY85" s="8"/>
      <c r="HZ85" s="9"/>
    </row>
    <row r="86" spans="1:234" hidden="1">
      <c r="A86" s="6"/>
      <c r="B86" s="6"/>
      <c r="C86" s="6"/>
      <c r="D86" s="6"/>
      <c r="E86" s="6"/>
      <c r="F86" s="6"/>
      <c r="G86" s="6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8"/>
      <c r="HU86" s="8"/>
      <c r="HV86" s="8"/>
      <c r="HW86" s="8"/>
      <c r="HX86" s="8"/>
      <c r="HY86" s="8"/>
      <c r="HZ86" s="9"/>
    </row>
    <row r="87" spans="1:234" hidden="1">
      <c r="A87" s="6"/>
      <c r="B87" s="6"/>
      <c r="C87" s="6"/>
      <c r="D87" s="6"/>
      <c r="E87" s="6"/>
      <c r="F87" s="6"/>
      <c r="G87" s="6"/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8"/>
      <c r="HU87" s="8"/>
      <c r="HV87" s="8"/>
      <c r="HW87" s="8"/>
      <c r="HX87" s="8"/>
      <c r="HY87" s="8"/>
      <c r="HZ87" s="9"/>
    </row>
    <row r="88" spans="1:234" hidden="1">
      <c r="A88" s="6"/>
      <c r="B88" s="6"/>
      <c r="C88" s="6"/>
      <c r="D88" s="6"/>
      <c r="E88" s="6"/>
      <c r="F88" s="6"/>
      <c r="G88" s="6"/>
      <c r="H88" s="7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8"/>
      <c r="HU88" s="8"/>
      <c r="HV88" s="8"/>
      <c r="HW88" s="8"/>
      <c r="HX88" s="8"/>
      <c r="HY88" s="8"/>
      <c r="HZ88" s="9"/>
    </row>
    <row r="89" spans="1:234" hidden="1">
      <c r="A89" s="6"/>
      <c r="B89" s="6"/>
      <c r="C89" s="6"/>
      <c r="D89" s="6"/>
      <c r="E89" s="6"/>
      <c r="F89" s="6"/>
      <c r="G89" s="6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8"/>
      <c r="HU89" s="8"/>
      <c r="HV89" s="8"/>
      <c r="HW89" s="8"/>
      <c r="HX89" s="8"/>
      <c r="HY89" s="8"/>
      <c r="HZ89" s="9"/>
    </row>
    <row r="90" spans="1:234" hidden="1">
      <c r="A90" s="6"/>
      <c r="B90" s="6"/>
      <c r="C90" s="6"/>
      <c r="D90" s="6"/>
      <c r="E90" s="6"/>
      <c r="F90" s="6"/>
      <c r="G90" s="6"/>
      <c r="H90" s="7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</row>
    <row r="91" spans="1:234" hidden="1">
      <c r="A91" s="6"/>
      <c r="B91" s="6"/>
      <c r="C91" s="6"/>
      <c r="D91" s="6"/>
      <c r="E91" s="6"/>
      <c r="F91" s="6"/>
      <c r="G91" s="6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</row>
    <row r="92" spans="1:234" hidden="1">
      <c r="A92" s="6"/>
      <c r="B92" s="6"/>
      <c r="C92" s="6"/>
      <c r="D92" s="6"/>
      <c r="E92" s="6"/>
      <c r="F92" s="6"/>
      <c r="G92" s="6"/>
      <c r="H92" s="7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</row>
    <row r="93" spans="1:234" hidden="1">
      <c r="A93" s="6"/>
      <c r="B93" s="6"/>
      <c r="C93" s="6"/>
      <c r="D93" s="6"/>
      <c r="E93" s="6"/>
      <c r="F93" s="6"/>
      <c r="G93" s="6"/>
      <c r="H93" s="7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</row>
    <row r="94" spans="1:234" hidden="1">
      <c r="A94" s="6"/>
      <c r="B94" s="6"/>
      <c r="C94" s="6"/>
      <c r="D94" s="6"/>
      <c r="E94" s="6"/>
      <c r="F94" s="6"/>
      <c r="G94" s="6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</row>
    <row r="95" spans="1:234" hidden="1">
      <c r="A95" s="6"/>
      <c r="B95" s="6"/>
      <c r="C95" s="6"/>
      <c r="D95" s="6"/>
      <c r="E95" s="6"/>
      <c r="F95" s="6"/>
      <c r="G95" s="6"/>
      <c r="H95" s="7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</row>
    <row r="96" spans="1:234" hidden="1">
      <c r="A96" s="6"/>
      <c r="B96" s="6"/>
      <c r="C96" s="6"/>
      <c r="D96" s="6"/>
      <c r="E96" s="6"/>
      <c r="F96" s="6"/>
      <c r="G96" s="6"/>
      <c r="H96" s="7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</row>
    <row r="97" spans="1:233" hidden="1">
      <c r="A97" s="6"/>
      <c r="B97" s="6"/>
      <c r="C97" s="6"/>
      <c r="D97" s="6"/>
      <c r="E97" s="6"/>
      <c r="F97" s="6"/>
      <c r="G97" s="6"/>
      <c r="H97" s="7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hidden="1">
      <c r="A98" s="6"/>
      <c r="B98" s="6"/>
      <c r="C98" s="6"/>
      <c r="D98" s="6"/>
      <c r="E98" s="6"/>
      <c r="F98" s="6"/>
      <c r="G98" s="6"/>
      <c r="H98" s="7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hidden="1">
      <c r="A99" s="6"/>
      <c r="B99" s="6"/>
      <c r="C99" s="6"/>
      <c r="D99" s="6"/>
      <c r="E99" s="6"/>
      <c r="F99" s="6"/>
      <c r="G99" s="6"/>
      <c r="H99" s="7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hidden="1">
      <c r="A100" s="6"/>
      <c r="B100" s="6"/>
      <c r="C100" s="6"/>
      <c r="D100" s="6"/>
      <c r="E100" s="6"/>
      <c r="F100" s="6"/>
      <c r="G100" s="6"/>
      <c r="H100" s="7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hidden="1">
      <c r="A101" s="6"/>
      <c r="B101" s="6"/>
      <c r="C101" s="6"/>
      <c r="D101" s="6"/>
      <c r="E101" s="6"/>
      <c r="F101" s="6"/>
      <c r="G101" s="6"/>
      <c r="H101" s="7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hidden="1">
      <c r="A102" s="6"/>
      <c r="B102" s="6"/>
      <c r="C102" s="6"/>
      <c r="D102" s="6"/>
      <c r="E102" s="6"/>
      <c r="F102" s="6"/>
      <c r="G102" s="6"/>
      <c r="H102" s="7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hidden="1">
      <c r="A103" s="6"/>
      <c r="B103" s="6"/>
      <c r="C103" s="6"/>
      <c r="D103" s="6"/>
      <c r="E103" s="6"/>
      <c r="F103" s="6"/>
      <c r="G103" s="6"/>
      <c r="H103" s="7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hidden="1">
      <c r="A104" s="6"/>
      <c r="B104" s="6"/>
      <c r="C104" s="6"/>
      <c r="D104" s="6"/>
      <c r="E104" s="6"/>
      <c r="F104" s="6"/>
      <c r="G104" s="6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hidden="1">
      <c r="A105" s="7"/>
      <c r="B105" s="7"/>
      <c r="C105" s="7"/>
      <c r="D105" s="7"/>
      <c r="E105" s="7"/>
      <c r="F105" s="7"/>
      <c r="G105" s="7"/>
      <c r="H105" s="7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hidden="1">
      <c r="A106" s="7"/>
      <c r="B106" s="7"/>
      <c r="C106" s="7"/>
      <c r="D106" s="7"/>
      <c r="E106" s="7"/>
      <c r="F106" s="7"/>
      <c r="G106" s="7"/>
      <c r="H106" s="7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hidden="1">
      <c r="A107" s="7"/>
      <c r="B107" s="7"/>
      <c r="C107" s="7"/>
      <c r="D107" s="7"/>
      <c r="E107" s="7"/>
      <c r="F107" s="7"/>
      <c r="G107" s="7"/>
      <c r="H107" s="7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hidden="1">
      <c r="A108" s="7"/>
      <c r="B108" s="7"/>
      <c r="C108" s="7"/>
      <c r="D108" s="7"/>
      <c r="E108" s="7"/>
      <c r="F108" s="7"/>
      <c r="G108" s="7"/>
      <c r="H108" s="7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</row>
    <row r="109" spans="1:233" hidden="1">
      <c r="A109" s="7"/>
      <c r="B109" s="7"/>
      <c r="C109" s="7"/>
      <c r="D109" s="7"/>
      <c r="E109" s="7"/>
      <c r="F109" s="7"/>
      <c r="G109" s="7"/>
      <c r="H109" s="7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</row>
    <row r="110" spans="1:233" hidden="1">
      <c r="A110" s="7"/>
      <c r="B110" s="7"/>
      <c r="C110" s="7"/>
      <c r="D110" s="7"/>
      <c r="E110" s="7"/>
      <c r="F110" s="7"/>
      <c r="G110" s="7"/>
      <c r="H110" s="7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</row>
    <row r="111" spans="1:233" hidden="1">
      <c r="A111" s="7"/>
      <c r="B111" s="7"/>
      <c r="C111" s="7"/>
      <c r="D111" s="7"/>
      <c r="E111" s="7"/>
      <c r="F111" s="7"/>
      <c r="G111" s="7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</row>
    <row r="112" spans="1:233" hidden="1">
      <c r="A112" s="7"/>
      <c r="B112" s="7"/>
      <c r="C112" s="7"/>
      <c r="D112" s="7"/>
      <c r="E112" s="7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</row>
    <row r="113" spans="1:233" hidden="1">
      <c r="A113" s="7"/>
      <c r="B113" s="7"/>
      <c r="C113" s="7"/>
      <c r="D113" s="7"/>
      <c r="E113" s="7"/>
      <c r="F113" s="7"/>
      <c r="G113" s="7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</row>
    <row r="114" spans="1:233" hidden="1">
      <c r="A114" s="7"/>
      <c r="B114" s="7"/>
      <c r="C114" s="7"/>
      <c r="D114" s="7"/>
      <c r="E114" s="7"/>
      <c r="F114" s="7"/>
      <c r="G114" s="7"/>
      <c r="H114" s="7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</row>
    <row r="115" spans="1:233" hidden="1">
      <c r="A115" s="7"/>
      <c r="B115" s="7"/>
      <c r="C115" s="7"/>
      <c r="D115" s="7"/>
      <c r="E115" s="7"/>
      <c r="F115" s="7"/>
      <c r="G115" s="7"/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</row>
    <row r="116" spans="1:233" hidden="1">
      <c r="A116" s="7"/>
      <c r="B116" s="7"/>
      <c r="C116" s="7"/>
      <c r="D116" s="7"/>
      <c r="E116" s="7"/>
      <c r="F116" s="7"/>
      <c r="G116" s="7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</row>
    <row r="117" spans="1:233" hidden="1">
      <c r="A117" s="7"/>
      <c r="B117" s="7"/>
      <c r="C117" s="7"/>
      <c r="D117" s="7"/>
      <c r="E117" s="7"/>
      <c r="F117" s="7"/>
      <c r="G117" s="7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</row>
    <row r="118" spans="1:233" hidden="1">
      <c r="A118" s="7"/>
      <c r="B118" s="7"/>
      <c r="C118" s="7"/>
      <c r="D118" s="7"/>
      <c r="E118" s="7"/>
      <c r="F118" s="7"/>
      <c r="G118" s="7"/>
      <c r="H118" s="7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</row>
    <row r="119" spans="1:233" hidden="1">
      <c r="A119" s="7"/>
      <c r="B119" s="7"/>
      <c r="C119" s="7"/>
      <c r="D119" s="7"/>
      <c r="E119" s="7"/>
      <c r="F119" s="7"/>
      <c r="G119" s="7"/>
      <c r="H119" s="7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</row>
    <row r="120" spans="1:233" hidden="1">
      <c r="A120" s="7"/>
      <c r="B120" s="7"/>
      <c r="C120" s="7"/>
      <c r="D120" s="7"/>
      <c r="E120" s="7"/>
      <c r="F120" s="7"/>
      <c r="G120" s="7"/>
      <c r="H120" s="7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</row>
    <row r="121" spans="1:233" hidden="1">
      <c r="A121" s="7"/>
      <c r="B121" s="7"/>
      <c r="C121" s="7"/>
      <c r="D121" s="7"/>
      <c r="E121" s="7"/>
      <c r="F121" s="7"/>
      <c r="G121" s="7"/>
      <c r="H121" s="7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</row>
    <row r="122" spans="1:233" hidden="1">
      <c r="A122" s="7"/>
      <c r="B122" s="7"/>
      <c r="C122" s="7"/>
      <c r="D122" s="7"/>
      <c r="E122" s="7"/>
      <c r="F122" s="7"/>
      <c r="G122" s="7"/>
      <c r="H122" s="7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</row>
  </sheetData>
  <mergeCells count="4">
    <mergeCell ref="B9:E10"/>
    <mergeCell ref="F9:F10"/>
    <mergeCell ref="G9:G11"/>
    <mergeCell ref="A8:A11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D125"/>
  <sheetViews>
    <sheetView showGridLines="0" zoomScale="90" zoomScaleNormal="90" workbookViewId="0">
      <selection activeCell="A72" sqref="A72"/>
    </sheetView>
  </sheetViews>
  <sheetFormatPr baseColWidth="10" defaultColWidth="0" defaultRowHeight="15"/>
  <cols>
    <col min="1" max="1" width="20.77734375" customWidth="1"/>
    <col min="2" max="2" width="15.77734375" customWidth="1"/>
    <col min="3" max="8" width="15.77734375" style="1" customWidth="1"/>
    <col min="9" max="9" width="9.6640625" style="1" customWidth="1"/>
    <col min="10" max="14" width="14.6640625" style="1" hidden="1" customWidth="1"/>
    <col min="15" max="238" width="0" style="1" hidden="1" customWidth="1"/>
    <col min="239" max="16384" width="11.5546875" style="1" hidden="1"/>
  </cols>
  <sheetData>
    <row r="1" spans="1:235" ht="15.75">
      <c r="A1" s="14" t="s">
        <v>59</v>
      </c>
      <c r="B1" s="1"/>
    </row>
    <row r="2" spans="1:235" ht="15.75">
      <c r="A2" s="14" t="s">
        <v>73</v>
      </c>
      <c r="B2" s="1"/>
    </row>
    <row r="3" spans="1:235">
      <c r="A3" s="1"/>
      <c r="B3" s="1"/>
    </row>
    <row r="4" spans="1:235" ht="15.75">
      <c r="A4" s="13" t="s">
        <v>72</v>
      </c>
      <c r="B4" s="10"/>
      <c r="C4" s="10"/>
      <c r="D4" s="10"/>
      <c r="E4" s="10"/>
      <c r="F4" s="10"/>
      <c r="G4" s="10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"/>
    </row>
    <row r="5" spans="1:235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3"/>
    </row>
    <row r="6" spans="1:235" ht="17.100000000000001" customHeight="1">
      <c r="A6" s="10"/>
      <c r="B6" s="10"/>
      <c r="C6" s="10"/>
      <c r="D6" s="10"/>
      <c r="E6" s="10"/>
      <c r="F6" s="10"/>
      <c r="G6" s="10"/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3"/>
    </row>
    <row r="7" spans="1:235" ht="17.100000000000001" customHeight="1" thickBot="1">
      <c r="A7" s="15" t="s">
        <v>93</v>
      </c>
      <c r="B7" s="16"/>
      <c r="C7" s="16"/>
      <c r="D7" s="16"/>
      <c r="E7" s="16"/>
      <c r="F7" s="16"/>
      <c r="G7" s="16"/>
      <c r="H7" s="17" t="s">
        <v>44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pans="1:235" ht="17.100000000000001" customHeight="1" thickTop="1" thickBot="1">
      <c r="A8" s="38"/>
      <c r="B8" s="72" t="s">
        <v>89</v>
      </c>
      <c r="C8" s="73"/>
      <c r="D8" s="73"/>
      <c r="E8" s="73"/>
      <c r="F8" s="74"/>
      <c r="G8" s="75" t="s">
        <v>77</v>
      </c>
      <c r="H8" s="69" t="s">
        <v>78</v>
      </c>
      <c r="I8" s="2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pans="1:235" ht="17.100000000000001" customHeight="1">
      <c r="A9" s="38"/>
      <c r="B9" s="78" t="s">
        <v>79</v>
      </c>
      <c r="C9" s="79"/>
      <c r="D9" s="79"/>
      <c r="E9" s="80"/>
      <c r="F9" s="81" t="s">
        <v>76</v>
      </c>
      <c r="G9" s="76"/>
      <c r="H9" s="70"/>
      <c r="I9" s="2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</row>
    <row r="10" spans="1:235" ht="17.100000000000001" customHeight="1">
      <c r="A10" s="52" t="s">
        <v>63</v>
      </c>
      <c r="B10" s="62" t="s">
        <v>45</v>
      </c>
      <c r="C10" s="66" t="s">
        <v>87</v>
      </c>
      <c r="D10" s="67" t="s">
        <v>74</v>
      </c>
      <c r="E10" s="64" t="s">
        <v>75</v>
      </c>
      <c r="F10" s="82"/>
      <c r="G10" s="76"/>
      <c r="H10" s="70"/>
      <c r="I10" s="2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pans="1:235" ht="32.25" customHeight="1" thickBot="1">
      <c r="A11" s="52"/>
      <c r="B11" s="63"/>
      <c r="C11" s="50"/>
      <c r="D11" s="68"/>
      <c r="E11" s="65"/>
      <c r="F11" s="83"/>
      <c r="G11" s="77"/>
      <c r="H11" s="71"/>
      <c r="I11" s="2"/>
      <c r="J11" s="5"/>
      <c r="K11" s="4"/>
      <c r="L11" s="5"/>
      <c r="M11" s="4"/>
      <c r="N11" s="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pans="1:235" ht="17.100000000000001" customHeight="1" thickTop="1">
      <c r="A12" s="18"/>
      <c r="B12" s="18"/>
      <c r="C12" s="18"/>
      <c r="D12" s="18"/>
      <c r="E12" s="18"/>
      <c r="F12" s="18"/>
      <c r="G12" s="18"/>
      <c r="H12" s="1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</row>
    <row r="13" spans="1:235">
      <c r="A13" s="6" t="s">
        <v>46</v>
      </c>
      <c r="B13" s="6">
        <v>255890.78</v>
      </c>
      <c r="C13" s="6">
        <v>2.69</v>
      </c>
      <c r="D13" s="6">
        <v>255893.47</v>
      </c>
      <c r="E13" s="6">
        <v>28494.2</v>
      </c>
      <c r="F13" s="6">
        <v>5994.57</v>
      </c>
      <c r="G13" s="6">
        <v>290382.24</v>
      </c>
      <c r="H13" s="6">
        <v>1689594.63</v>
      </c>
      <c r="I13" s="6"/>
      <c r="J13" s="7"/>
      <c r="K13" s="7"/>
      <c r="M13" s="7"/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</row>
    <row r="14" spans="1:235">
      <c r="A14" s="6" t="s">
        <v>1</v>
      </c>
      <c r="B14" s="6">
        <v>155202.99</v>
      </c>
      <c r="C14" s="6">
        <v>5.84</v>
      </c>
      <c r="D14" s="6">
        <v>155208.82999999999</v>
      </c>
      <c r="E14" s="6">
        <v>16540.7</v>
      </c>
      <c r="F14" s="6">
        <v>3720.71</v>
      </c>
      <c r="G14" s="6">
        <v>175470.24</v>
      </c>
      <c r="H14" s="6">
        <v>1093611.05</v>
      </c>
      <c r="I14" s="6"/>
      <c r="J14" s="7"/>
      <c r="K14" s="7"/>
      <c r="M14" s="7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</row>
    <row r="15" spans="1:235">
      <c r="A15" s="6" t="s">
        <v>2</v>
      </c>
      <c r="B15" s="6">
        <v>745998.65</v>
      </c>
      <c r="C15" s="6">
        <v>16.82</v>
      </c>
      <c r="D15" s="6">
        <v>746015.47</v>
      </c>
      <c r="E15" s="6">
        <v>78968.5</v>
      </c>
      <c r="F15" s="6">
        <v>18109.150000000001</v>
      </c>
      <c r="G15" s="6">
        <v>843093.12</v>
      </c>
      <c r="H15" s="6">
        <v>5144465.79</v>
      </c>
      <c r="I15" s="6"/>
      <c r="J15" s="7"/>
      <c r="K15" s="7"/>
      <c r="M15" s="7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</row>
    <row r="16" spans="1:235">
      <c r="A16" s="6" t="s">
        <v>49</v>
      </c>
      <c r="B16" s="6">
        <v>305054.07</v>
      </c>
      <c r="C16" s="6">
        <v>10.42</v>
      </c>
      <c r="D16" s="6">
        <v>305064.49</v>
      </c>
      <c r="E16" s="6">
        <v>29360.34</v>
      </c>
      <c r="F16" s="6">
        <v>7115.6</v>
      </c>
      <c r="G16" s="6">
        <v>341540.43</v>
      </c>
      <c r="H16" s="6">
        <v>2028464.31</v>
      </c>
      <c r="I16" s="6"/>
      <c r="J16" s="7"/>
      <c r="K16" s="7"/>
      <c r="M16" s="7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</row>
    <row r="17" spans="1:235">
      <c r="A17" s="6" t="s">
        <v>50</v>
      </c>
      <c r="B17" s="6">
        <v>51233.1</v>
      </c>
      <c r="C17" s="6">
        <v>4.0599999999999996</v>
      </c>
      <c r="D17" s="6">
        <v>51237.159999999996</v>
      </c>
      <c r="E17" s="6">
        <v>5655.77</v>
      </c>
      <c r="F17" s="6">
        <v>1222.1400000000001</v>
      </c>
      <c r="G17" s="6">
        <v>58115.07</v>
      </c>
      <c r="H17" s="6">
        <v>382557.5</v>
      </c>
      <c r="I17" s="6"/>
      <c r="J17" s="7"/>
      <c r="K17" s="7"/>
      <c r="M17" s="7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</row>
    <row r="18" spans="1:235">
      <c r="A18" s="6" t="s">
        <v>3</v>
      </c>
      <c r="B18" s="6">
        <v>226052.81</v>
      </c>
      <c r="C18" s="6">
        <v>4.09</v>
      </c>
      <c r="D18" s="6">
        <v>226056.9</v>
      </c>
      <c r="E18" s="6">
        <v>24299.81</v>
      </c>
      <c r="F18" s="6">
        <v>5244.22</v>
      </c>
      <c r="G18" s="6">
        <v>255600.93</v>
      </c>
      <c r="H18" s="6">
        <v>1652704.85</v>
      </c>
      <c r="I18" s="6"/>
      <c r="J18" s="7"/>
      <c r="K18" s="7"/>
      <c r="M18" s="7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</row>
    <row r="19" spans="1:235">
      <c r="A19" s="6" t="s">
        <v>51</v>
      </c>
      <c r="B19" s="6">
        <v>671103.57</v>
      </c>
      <c r="C19" s="6">
        <v>16.55</v>
      </c>
      <c r="D19" s="6">
        <v>671120.12</v>
      </c>
      <c r="E19" s="6">
        <v>71584.78</v>
      </c>
      <c r="F19" s="6">
        <v>17091.63</v>
      </c>
      <c r="G19" s="6">
        <v>759796.53</v>
      </c>
      <c r="H19" s="6">
        <v>4548631.0299999993</v>
      </c>
      <c r="I19" s="6"/>
      <c r="J19" s="7"/>
      <c r="K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</row>
    <row r="20" spans="1:235">
      <c r="A20" s="6" t="s">
        <v>4</v>
      </c>
      <c r="B20" s="6">
        <v>4074225.97</v>
      </c>
      <c r="C20" s="6">
        <v>29.98</v>
      </c>
      <c r="D20" s="6">
        <v>4074255.95</v>
      </c>
      <c r="E20" s="6">
        <v>424610.49</v>
      </c>
      <c r="F20" s="6">
        <v>107206.67</v>
      </c>
      <c r="G20" s="6">
        <v>4606073.1100000003</v>
      </c>
      <c r="H20" s="6">
        <v>25850768.759999998</v>
      </c>
      <c r="I20" s="6"/>
      <c r="J20" s="7"/>
      <c r="K20" s="7"/>
      <c r="M20" s="7"/>
      <c r="N20" s="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</row>
    <row r="21" spans="1:235">
      <c r="A21" s="6" t="s">
        <v>5</v>
      </c>
      <c r="B21" s="6">
        <v>192665.05</v>
      </c>
      <c r="C21" s="6">
        <v>0.73</v>
      </c>
      <c r="D21" s="6">
        <v>192665.78</v>
      </c>
      <c r="E21" s="6">
        <v>20528.71</v>
      </c>
      <c r="F21" s="6">
        <v>5005.84</v>
      </c>
      <c r="G21" s="6">
        <v>218200.33</v>
      </c>
      <c r="H21" s="6">
        <v>1291059.6100000001</v>
      </c>
      <c r="I21" s="6"/>
      <c r="J21" s="7"/>
      <c r="K21" s="7"/>
      <c r="M21" s="7"/>
      <c r="N21" s="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</row>
    <row r="22" spans="1:235">
      <c r="A22" s="6" t="s">
        <v>6</v>
      </c>
      <c r="B22" s="6">
        <v>130434.22</v>
      </c>
      <c r="C22" s="6">
        <v>1.49</v>
      </c>
      <c r="D22" s="6">
        <v>130435.71</v>
      </c>
      <c r="E22" s="6">
        <v>14164.53</v>
      </c>
      <c r="F22" s="6">
        <v>3054.61</v>
      </c>
      <c r="G22" s="6">
        <v>147654.85</v>
      </c>
      <c r="H22" s="6">
        <v>973727.05999999994</v>
      </c>
      <c r="I22" s="6"/>
      <c r="J22" s="7"/>
      <c r="K22" s="7"/>
      <c r="M22" s="7"/>
      <c r="N22" s="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9"/>
    </row>
    <row r="23" spans="1:235">
      <c r="A23" s="6" t="s">
        <v>7</v>
      </c>
      <c r="B23" s="6">
        <v>443025.38</v>
      </c>
      <c r="C23" s="6">
        <v>7.73</v>
      </c>
      <c r="D23" s="6">
        <v>443033.11</v>
      </c>
      <c r="E23" s="6">
        <v>47143.72</v>
      </c>
      <c r="F23" s="6">
        <v>10844.61</v>
      </c>
      <c r="G23" s="6">
        <v>501021.44</v>
      </c>
      <c r="H23" s="6">
        <v>3070175.6099999994</v>
      </c>
      <c r="I23" s="6"/>
      <c r="J23" s="7"/>
      <c r="K23" s="7"/>
      <c r="M23" s="7"/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9"/>
    </row>
    <row r="24" spans="1:235">
      <c r="A24" s="6" t="s">
        <v>52</v>
      </c>
      <c r="B24" s="6">
        <v>310318.18</v>
      </c>
      <c r="C24" s="6">
        <v>2.79</v>
      </c>
      <c r="D24" s="6">
        <v>310320.96999999997</v>
      </c>
      <c r="E24" s="6">
        <v>32166.63</v>
      </c>
      <c r="F24" s="6">
        <v>7615.61</v>
      </c>
      <c r="G24" s="6">
        <v>350103.20999999996</v>
      </c>
      <c r="H24" s="6">
        <v>2053418.9000000004</v>
      </c>
      <c r="I24" s="6"/>
      <c r="J24" s="7"/>
      <c r="K24" s="7"/>
      <c r="M24" s="7"/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9"/>
    </row>
    <row r="25" spans="1:235">
      <c r="A25" s="6" t="s">
        <v>8</v>
      </c>
      <c r="B25" s="6">
        <v>183643.68000000002</v>
      </c>
      <c r="C25" s="6">
        <v>2.52</v>
      </c>
      <c r="D25" s="6">
        <v>183646.2</v>
      </c>
      <c r="E25" s="6">
        <v>19632.91</v>
      </c>
      <c r="F25" s="6">
        <v>4355.93</v>
      </c>
      <c r="G25" s="6">
        <v>207635.04</v>
      </c>
      <c r="H25" s="6">
        <v>1295067.44</v>
      </c>
      <c r="I25" s="6"/>
      <c r="J25" s="7"/>
      <c r="K25" s="7"/>
      <c r="M25" s="7"/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9"/>
    </row>
    <row r="26" spans="1:235">
      <c r="A26" s="6" t="s">
        <v>9</v>
      </c>
      <c r="B26" s="6">
        <v>273581.20999999996</v>
      </c>
      <c r="C26" s="6">
        <v>2.96</v>
      </c>
      <c r="D26" s="6">
        <v>273584.17</v>
      </c>
      <c r="E26" s="6">
        <v>28892</v>
      </c>
      <c r="F26" s="6">
        <v>6692.23</v>
      </c>
      <c r="G26" s="6">
        <v>309168.39999999997</v>
      </c>
      <c r="H26" s="6">
        <v>1982820.4999999998</v>
      </c>
      <c r="I26" s="6"/>
      <c r="J26" s="7"/>
      <c r="K26" s="7"/>
      <c r="M26" s="7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9"/>
    </row>
    <row r="27" spans="1:235">
      <c r="A27" s="6" t="s">
        <v>53</v>
      </c>
      <c r="B27" s="6">
        <v>523007.19</v>
      </c>
      <c r="C27" s="6">
        <v>179.55</v>
      </c>
      <c r="D27" s="6">
        <v>523186.74</v>
      </c>
      <c r="E27" s="6">
        <v>57213</v>
      </c>
      <c r="F27" s="6">
        <v>13499</v>
      </c>
      <c r="G27" s="6">
        <v>593898.74</v>
      </c>
      <c r="H27" s="6">
        <v>3661839.8399999989</v>
      </c>
      <c r="I27" s="6"/>
      <c r="J27" s="7"/>
      <c r="K27" s="7"/>
      <c r="M27" s="7"/>
      <c r="N27" s="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9"/>
    </row>
    <row r="28" spans="1:235">
      <c r="A28" s="6" t="s">
        <v>10</v>
      </c>
      <c r="B28" s="6">
        <v>77842.569999999992</v>
      </c>
      <c r="C28" s="6">
        <v>1.63</v>
      </c>
      <c r="D28" s="6">
        <v>77844.2</v>
      </c>
      <c r="E28" s="6">
        <v>8142.3</v>
      </c>
      <c r="F28" s="6">
        <v>1878</v>
      </c>
      <c r="G28" s="6">
        <v>87864.5</v>
      </c>
      <c r="H28" s="6">
        <v>551574.6100000001</v>
      </c>
      <c r="I28" s="6"/>
      <c r="J28" s="7"/>
      <c r="K28" s="7"/>
      <c r="M28" s="7"/>
      <c r="N28" s="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9"/>
    </row>
    <row r="29" spans="1:235">
      <c r="A29" s="6" t="s">
        <v>11</v>
      </c>
      <c r="B29" s="6">
        <v>424674.24</v>
      </c>
      <c r="C29" s="6">
        <v>3.46</v>
      </c>
      <c r="D29" s="6">
        <v>424677.7</v>
      </c>
      <c r="E29" s="6">
        <v>44771.29</v>
      </c>
      <c r="F29" s="6">
        <v>10979.57</v>
      </c>
      <c r="G29" s="6">
        <v>480428.56</v>
      </c>
      <c r="H29" s="6">
        <v>2834875.59</v>
      </c>
      <c r="I29" s="6"/>
      <c r="J29" s="7"/>
      <c r="K29" s="7"/>
      <c r="M29" s="7"/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9"/>
    </row>
    <row r="30" spans="1:235">
      <c r="A30" s="6" t="s">
        <v>12</v>
      </c>
      <c r="B30" s="6">
        <v>324471.39</v>
      </c>
      <c r="C30" s="6">
        <v>4.05</v>
      </c>
      <c r="D30" s="6">
        <v>324475.44</v>
      </c>
      <c r="E30" s="6">
        <v>35582.44</v>
      </c>
      <c r="F30" s="6">
        <v>7796.17</v>
      </c>
      <c r="G30" s="6">
        <v>367854.05</v>
      </c>
      <c r="H30" s="6">
        <v>2388657.3099999996</v>
      </c>
      <c r="I30" s="6"/>
      <c r="J30" s="7"/>
      <c r="K30" s="7"/>
      <c r="M30" s="7"/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9"/>
    </row>
    <row r="31" spans="1:235">
      <c r="A31" s="6" t="s">
        <v>13</v>
      </c>
      <c r="B31" s="6">
        <v>127634.89</v>
      </c>
      <c r="C31" s="6">
        <v>0.39</v>
      </c>
      <c r="D31" s="6">
        <v>127635.28</v>
      </c>
      <c r="E31" s="6">
        <v>13390.54</v>
      </c>
      <c r="F31" s="6">
        <v>3187.33</v>
      </c>
      <c r="G31" s="6">
        <v>144213.15</v>
      </c>
      <c r="H31" s="6">
        <v>844064.14999999991</v>
      </c>
      <c r="I31" s="6"/>
      <c r="J31" s="7"/>
      <c r="K31" s="7"/>
      <c r="M31" s="7"/>
      <c r="N31" s="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9"/>
    </row>
    <row r="32" spans="1:235">
      <c r="A32" s="6" t="s">
        <v>47</v>
      </c>
      <c r="B32" s="6">
        <v>469420.83</v>
      </c>
      <c r="C32" s="6">
        <v>2.36</v>
      </c>
      <c r="D32" s="6">
        <v>469423.19</v>
      </c>
      <c r="E32" s="6">
        <v>52065.66</v>
      </c>
      <c r="F32" s="6">
        <v>11763.66</v>
      </c>
      <c r="G32" s="6">
        <v>533252.51</v>
      </c>
      <c r="H32" s="6">
        <v>3283336.8900000006</v>
      </c>
      <c r="I32" s="6"/>
      <c r="J32" s="7"/>
      <c r="K32" s="7"/>
      <c r="M32" s="7"/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9"/>
    </row>
    <row r="33" spans="1:235">
      <c r="A33" s="6" t="s">
        <v>14</v>
      </c>
      <c r="B33" s="6">
        <v>233595.64</v>
      </c>
      <c r="C33" s="6">
        <v>10.4</v>
      </c>
      <c r="D33" s="6">
        <v>233606.04</v>
      </c>
      <c r="E33" s="6">
        <v>21440.1</v>
      </c>
      <c r="F33" s="6">
        <v>5154.0600000000004</v>
      </c>
      <c r="G33" s="6">
        <v>260200.2</v>
      </c>
      <c r="H33" s="6">
        <v>1492645.27</v>
      </c>
      <c r="I33" s="6"/>
      <c r="J33" s="7"/>
      <c r="K33" s="7"/>
      <c r="M33" s="7"/>
      <c r="N33" s="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9"/>
    </row>
    <row r="34" spans="1:235">
      <c r="A34" s="6" t="s">
        <v>15</v>
      </c>
      <c r="B34" s="6">
        <v>113646</v>
      </c>
      <c r="C34" s="6">
        <v>1.02</v>
      </c>
      <c r="D34" s="6">
        <v>113647.02</v>
      </c>
      <c r="E34" s="6">
        <v>11938.41</v>
      </c>
      <c r="F34" s="6">
        <v>2806.26</v>
      </c>
      <c r="G34" s="6">
        <v>128391.69</v>
      </c>
      <c r="H34" s="6">
        <v>778197.48</v>
      </c>
      <c r="I34" s="6"/>
      <c r="J34" s="7"/>
      <c r="K34" s="7"/>
      <c r="M34" s="7"/>
      <c r="N34" s="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9"/>
    </row>
    <row r="35" spans="1:235">
      <c r="A35" s="6" t="s">
        <v>16</v>
      </c>
      <c r="B35" s="6">
        <v>203405.53999999998</v>
      </c>
      <c r="C35" s="6">
        <v>1.32</v>
      </c>
      <c r="D35" s="6">
        <v>203406.86</v>
      </c>
      <c r="E35" s="6">
        <v>21381.84</v>
      </c>
      <c r="F35" s="6">
        <v>4769.47</v>
      </c>
      <c r="G35" s="6">
        <v>229558.16999999998</v>
      </c>
      <c r="H35" s="6">
        <v>1492189.7</v>
      </c>
      <c r="I35" s="6"/>
      <c r="J35" s="7"/>
      <c r="K35" s="7"/>
      <c r="M35" s="7"/>
      <c r="N35" s="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9"/>
    </row>
    <row r="36" spans="1:235">
      <c r="A36" s="6" t="s">
        <v>17</v>
      </c>
      <c r="B36" s="6">
        <v>170003.98</v>
      </c>
      <c r="C36" s="6">
        <v>1.99</v>
      </c>
      <c r="D36" s="6">
        <v>170005.97</v>
      </c>
      <c r="E36" s="6">
        <v>18836.939999999999</v>
      </c>
      <c r="F36" s="6">
        <v>4272.8599999999997</v>
      </c>
      <c r="G36" s="6">
        <v>193115.77</v>
      </c>
      <c r="H36" s="6">
        <v>1249624.6300000001</v>
      </c>
      <c r="I36" s="6"/>
      <c r="J36" s="7"/>
      <c r="K36" s="7"/>
      <c r="M36" s="7"/>
      <c r="N36" s="7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9"/>
    </row>
    <row r="37" spans="1:235">
      <c r="A37" s="6" t="s">
        <v>18</v>
      </c>
      <c r="B37" s="6">
        <v>230459.54</v>
      </c>
      <c r="C37" s="6">
        <v>0.43</v>
      </c>
      <c r="D37" s="6">
        <v>230459.97</v>
      </c>
      <c r="E37" s="6">
        <v>24267.33</v>
      </c>
      <c r="F37" s="6">
        <v>5782.73</v>
      </c>
      <c r="G37" s="6">
        <v>260510.03</v>
      </c>
      <c r="H37" s="6">
        <v>1552123.6900000002</v>
      </c>
      <c r="I37" s="6"/>
      <c r="J37" s="7"/>
      <c r="K37" s="7"/>
      <c r="M37" s="7"/>
      <c r="N37" s="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pans="1:235">
      <c r="A38" s="6" t="s">
        <v>19</v>
      </c>
      <c r="B38" s="6">
        <v>154556.39000000001</v>
      </c>
      <c r="C38" s="6">
        <v>1.99</v>
      </c>
      <c r="D38" s="6">
        <v>154558.38</v>
      </c>
      <c r="E38" s="6">
        <v>16658.419999999998</v>
      </c>
      <c r="F38" s="6">
        <v>3918.16</v>
      </c>
      <c r="G38" s="6">
        <v>175134.96</v>
      </c>
      <c r="H38" s="6">
        <v>1060746.17</v>
      </c>
      <c r="I38" s="6"/>
      <c r="J38" s="7"/>
      <c r="K38" s="7"/>
      <c r="M38" s="7"/>
      <c r="N38" s="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9"/>
    </row>
    <row r="39" spans="1:235">
      <c r="A39" s="6" t="s">
        <v>20</v>
      </c>
      <c r="B39" s="6">
        <v>116395.25</v>
      </c>
      <c r="C39" s="6">
        <v>10.38</v>
      </c>
      <c r="D39" s="6">
        <v>116405.63</v>
      </c>
      <c r="E39" s="6">
        <v>13063.17</v>
      </c>
      <c r="F39" s="6">
        <v>2912.51</v>
      </c>
      <c r="G39" s="6">
        <v>132381.31</v>
      </c>
      <c r="H39" s="6">
        <v>883762.8</v>
      </c>
      <c r="I39" s="6"/>
      <c r="J39" s="7"/>
      <c r="K39" s="7"/>
      <c r="M39" s="7"/>
      <c r="N39" s="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9"/>
    </row>
    <row r="40" spans="1:235">
      <c r="A40" s="6" t="s">
        <v>21</v>
      </c>
      <c r="B40" s="6">
        <v>5096284.8499999996</v>
      </c>
      <c r="C40" s="6">
        <v>34.700000000000003</v>
      </c>
      <c r="D40" s="6">
        <v>5096319.55</v>
      </c>
      <c r="E40" s="6">
        <v>529148.68999999994</v>
      </c>
      <c r="F40" s="6">
        <v>136026.73000000001</v>
      </c>
      <c r="G40" s="6">
        <v>5761494.9699999997</v>
      </c>
      <c r="H40" s="6">
        <v>32542460.019999996</v>
      </c>
      <c r="I40" s="6"/>
      <c r="J40" s="7"/>
      <c r="K40" s="7"/>
      <c r="M40" s="7"/>
      <c r="N40" s="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9"/>
    </row>
    <row r="41" spans="1:235">
      <c r="A41" s="6" t="s">
        <v>22</v>
      </c>
      <c r="B41" s="6">
        <v>725710.97</v>
      </c>
      <c r="C41" s="6">
        <v>12.64</v>
      </c>
      <c r="D41" s="6">
        <v>725723.61</v>
      </c>
      <c r="E41" s="6">
        <v>76932.09</v>
      </c>
      <c r="F41" s="6">
        <v>18612.560000000001</v>
      </c>
      <c r="G41" s="6">
        <v>821268.26</v>
      </c>
      <c r="H41" s="6">
        <v>4976484.08</v>
      </c>
      <c r="I41" s="6"/>
      <c r="J41" s="7"/>
      <c r="K41" s="7"/>
      <c r="M41" s="7"/>
      <c r="N41" s="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9"/>
    </row>
    <row r="42" spans="1:235">
      <c r="A42" s="6" t="s">
        <v>23</v>
      </c>
      <c r="B42" s="6">
        <v>674492.9</v>
      </c>
      <c r="C42" s="6">
        <v>14.15</v>
      </c>
      <c r="D42" s="6">
        <v>674507.05</v>
      </c>
      <c r="E42" s="6">
        <v>67820.479999999996</v>
      </c>
      <c r="F42" s="6">
        <v>15620.83</v>
      </c>
      <c r="G42" s="6">
        <v>757948.3600000001</v>
      </c>
      <c r="H42" s="6">
        <v>4466759.57</v>
      </c>
      <c r="I42" s="6"/>
      <c r="J42" s="7"/>
      <c r="K42" s="7"/>
      <c r="M42" s="7"/>
      <c r="N42" s="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9"/>
    </row>
    <row r="43" spans="1:235">
      <c r="A43" s="6" t="s">
        <v>24</v>
      </c>
      <c r="B43" s="6">
        <v>431964.6</v>
      </c>
      <c r="C43" s="6">
        <v>2.0699999999999998</v>
      </c>
      <c r="D43" s="6">
        <v>431966.67</v>
      </c>
      <c r="E43" s="6">
        <v>45533.95</v>
      </c>
      <c r="F43" s="6">
        <v>11711.9</v>
      </c>
      <c r="G43" s="6">
        <v>489212.51999999996</v>
      </c>
      <c r="H43" s="6">
        <v>2819557.5900000003</v>
      </c>
      <c r="I43" s="6"/>
      <c r="J43" s="7"/>
      <c r="K43" s="7"/>
      <c r="M43" s="7"/>
      <c r="N43" s="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9"/>
    </row>
    <row r="44" spans="1:235">
      <c r="A44" s="6" t="s">
        <v>54</v>
      </c>
      <c r="B44" s="6">
        <v>104062.58</v>
      </c>
      <c r="C44" s="6">
        <v>2.44</v>
      </c>
      <c r="D44" s="6">
        <v>104065.02</v>
      </c>
      <c r="E44" s="6">
        <v>11702.87</v>
      </c>
      <c r="F44" s="6">
        <v>2601.8200000000002</v>
      </c>
      <c r="G44" s="6">
        <v>118369.71</v>
      </c>
      <c r="H44" s="6">
        <v>771365.4</v>
      </c>
      <c r="I44" s="6"/>
      <c r="J44" s="7"/>
      <c r="K44" s="7"/>
      <c r="M44" s="7"/>
      <c r="N44" s="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9"/>
    </row>
    <row r="45" spans="1:235">
      <c r="A45" s="6" t="s">
        <v>25</v>
      </c>
      <c r="B45" s="6">
        <v>461022.93999999994</v>
      </c>
      <c r="C45" s="6">
        <v>24.02</v>
      </c>
      <c r="D45" s="6">
        <v>461046.95999999996</v>
      </c>
      <c r="E45" s="6">
        <v>49419.37</v>
      </c>
      <c r="F45" s="6">
        <v>11542.7</v>
      </c>
      <c r="G45" s="6">
        <v>522009.02999999997</v>
      </c>
      <c r="H45" s="6">
        <v>3202512.95</v>
      </c>
      <c r="I45" s="6"/>
      <c r="J45" s="7"/>
      <c r="K45" s="7"/>
      <c r="M45" s="7"/>
      <c r="N45" s="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9"/>
    </row>
    <row r="46" spans="1:235">
      <c r="A46" s="6" t="s">
        <v>26</v>
      </c>
      <c r="B46" s="6">
        <v>73033.400000000009</v>
      </c>
      <c r="C46" s="6">
        <v>1.06</v>
      </c>
      <c r="D46" s="6">
        <v>73034.460000000006</v>
      </c>
      <c r="E46" s="6">
        <v>7895.55</v>
      </c>
      <c r="F46" s="6">
        <v>1854.54</v>
      </c>
      <c r="G46" s="6">
        <v>82784.55</v>
      </c>
      <c r="H46" s="6">
        <v>502280.14</v>
      </c>
      <c r="I46" s="6"/>
      <c r="J46" s="7"/>
      <c r="K46" s="7"/>
      <c r="M46" s="7"/>
      <c r="N46" s="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9"/>
    </row>
    <row r="47" spans="1:235">
      <c r="A47" s="6" t="s">
        <v>55</v>
      </c>
      <c r="B47" s="6">
        <v>529024.20000000007</v>
      </c>
      <c r="C47" s="6">
        <v>19.11</v>
      </c>
      <c r="D47" s="6">
        <v>529043.31000000006</v>
      </c>
      <c r="E47" s="6">
        <v>55134.22</v>
      </c>
      <c r="F47" s="6">
        <v>12791.43</v>
      </c>
      <c r="G47" s="6">
        <v>596968.96000000008</v>
      </c>
      <c r="H47" s="6">
        <v>3438424.34</v>
      </c>
      <c r="I47" s="6"/>
      <c r="J47" s="7"/>
      <c r="K47" s="7"/>
      <c r="M47" s="7"/>
      <c r="N47" s="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9"/>
    </row>
    <row r="48" spans="1:235">
      <c r="A48" s="6" t="s">
        <v>27</v>
      </c>
      <c r="B48" s="6">
        <v>409093.23000000004</v>
      </c>
      <c r="C48" s="6">
        <v>217.6</v>
      </c>
      <c r="D48" s="6">
        <v>409310.83</v>
      </c>
      <c r="E48" s="6">
        <v>44068.65</v>
      </c>
      <c r="F48" s="6">
        <v>10650.08</v>
      </c>
      <c r="G48" s="6">
        <v>464029.56</v>
      </c>
      <c r="H48" s="6">
        <v>2863996.7399999998</v>
      </c>
      <c r="I48" s="6"/>
      <c r="J48" s="7"/>
      <c r="K48" s="7"/>
      <c r="M48" s="7"/>
      <c r="N48" s="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9"/>
    </row>
    <row r="49" spans="1:235">
      <c r="A49" s="6" t="s">
        <v>28</v>
      </c>
      <c r="B49" s="6">
        <v>125236.45999999999</v>
      </c>
      <c r="C49" s="6">
        <v>1.38</v>
      </c>
      <c r="D49" s="6">
        <v>125237.84</v>
      </c>
      <c r="E49" s="6">
        <v>13873.35</v>
      </c>
      <c r="F49" s="6">
        <v>3096.7</v>
      </c>
      <c r="G49" s="6">
        <v>142207.88999999998</v>
      </c>
      <c r="H49" s="6">
        <v>896273.02000000014</v>
      </c>
      <c r="I49" s="6"/>
      <c r="J49" s="7"/>
      <c r="K49" s="7"/>
      <c r="M49" s="7"/>
      <c r="N49" s="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9"/>
    </row>
    <row r="50" spans="1:235">
      <c r="A50" s="6" t="s">
        <v>29</v>
      </c>
      <c r="B50" s="6">
        <v>470261.2</v>
      </c>
      <c r="C50" s="6">
        <v>19.579999999999998</v>
      </c>
      <c r="D50" s="6">
        <v>470280.78</v>
      </c>
      <c r="E50" s="6">
        <v>48600.95</v>
      </c>
      <c r="F50" s="6">
        <v>11083.08</v>
      </c>
      <c r="G50" s="6">
        <v>529964.81000000006</v>
      </c>
      <c r="H50" s="6">
        <v>3058633.6700000004</v>
      </c>
      <c r="I50" s="6"/>
      <c r="J50" s="7"/>
      <c r="K50" s="7"/>
      <c r="M50" s="7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9"/>
    </row>
    <row r="51" spans="1:235">
      <c r="A51" s="6" t="s">
        <v>30</v>
      </c>
      <c r="B51" s="6">
        <v>264475.07</v>
      </c>
      <c r="C51" s="6">
        <v>9.2899999999999991</v>
      </c>
      <c r="D51" s="6">
        <v>264484.36</v>
      </c>
      <c r="E51" s="6">
        <v>28622.17</v>
      </c>
      <c r="F51" s="6">
        <v>6638.15</v>
      </c>
      <c r="G51" s="6">
        <v>299744.68</v>
      </c>
      <c r="H51" s="6">
        <v>1821419.44</v>
      </c>
      <c r="I51" s="6"/>
      <c r="J51" s="7"/>
      <c r="K51" s="7"/>
      <c r="M51" s="7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9"/>
    </row>
    <row r="52" spans="1:235">
      <c r="A52" s="6" t="s">
        <v>31</v>
      </c>
      <c r="B52" s="6">
        <v>63977.43</v>
      </c>
      <c r="C52" s="6">
        <v>0.27</v>
      </c>
      <c r="D52" s="6">
        <v>63977.7</v>
      </c>
      <c r="E52" s="6">
        <v>6895.49</v>
      </c>
      <c r="F52" s="6">
        <v>1549.69</v>
      </c>
      <c r="G52" s="6">
        <v>72422.880000000005</v>
      </c>
      <c r="H52" s="6">
        <v>454411.65</v>
      </c>
      <c r="I52" s="6"/>
      <c r="J52" s="7"/>
      <c r="K52" s="7"/>
      <c r="M52" s="7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9"/>
    </row>
    <row r="53" spans="1:235">
      <c r="A53" s="6" t="s">
        <v>32</v>
      </c>
      <c r="B53" s="6">
        <v>852681.42</v>
      </c>
      <c r="C53" s="6">
        <v>15.11</v>
      </c>
      <c r="D53" s="6">
        <v>852696.53</v>
      </c>
      <c r="E53" s="6">
        <v>90075.19</v>
      </c>
      <c r="F53" s="6">
        <v>21212.35</v>
      </c>
      <c r="G53" s="6">
        <v>963984.07000000007</v>
      </c>
      <c r="H53" s="6">
        <v>5805085.6800000006</v>
      </c>
      <c r="I53" s="6"/>
      <c r="J53" s="7"/>
      <c r="K53" s="7"/>
      <c r="M53" s="7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pans="1:235">
      <c r="A54" s="6" t="s">
        <v>33</v>
      </c>
      <c r="B54" s="6">
        <v>46347.979999999996</v>
      </c>
      <c r="C54" s="6">
        <v>0.15</v>
      </c>
      <c r="D54" s="6">
        <v>46348.13</v>
      </c>
      <c r="E54" s="6">
        <v>5024.46</v>
      </c>
      <c r="F54" s="6">
        <v>1151.6199999999999</v>
      </c>
      <c r="G54" s="6">
        <v>52524.21</v>
      </c>
      <c r="H54" s="6">
        <v>318611.97000000003</v>
      </c>
      <c r="I54" s="6"/>
      <c r="J54" s="7"/>
      <c r="K54" s="7"/>
      <c r="M54" s="7"/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9"/>
    </row>
    <row r="55" spans="1:235">
      <c r="A55" s="6" t="s">
        <v>34</v>
      </c>
      <c r="B55" s="6">
        <v>424774.88</v>
      </c>
      <c r="C55" s="6">
        <v>10.02</v>
      </c>
      <c r="D55" s="6">
        <v>424784.9</v>
      </c>
      <c r="E55" s="6">
        <v>44509.9</v>
      </c>
      <c r="F55" s="6">
        <v>10849.82</v>
      </c>
      <c r="G55" s="6">
        <v>480144.62</v>
      </c>
      <c r="H55" s="6">
        <v>2811324.5100000002</v>
      </c>
      <c r="I55" s="6"/>
      <c r="J55" s="7"/>
      <c r="K55" s="7"/>
      <c r="M55" s="7"/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9"/>
    </row>
    <row r="56" spans="1:235">
      <c r="A56" s="6" t="s">
        <v>35</v>
      </c>
      <c r="B56" s="6">
        <v>60120.700000000004</v>
      </c>
      <c r="C56" s="6">
        <v>0.67</v>
      </c>
      <c r="D56" s="6">
        <v>60121.37</v>
      </c>
      <c r="E56" s="6">
        <v>6498.06</v>
      </c>
      <c r="F56" s="6">
        <v>1432.82</v>
      </c>
      <c r="G56" s="6">
        <v>68052.25</v>
      </c>
      <c r="H56" s="6">
        <v>428766.52</v>
      </c>
      <c r="I56" s="6"/>
      <c r="J56" s="7"/>
      <c r="K56" s="7"/>
      <c r="M56" s="7"/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9"/>
    </row>
    <row r="57" spans="1:235">
      <c r="A57" s="6" t="s">
        <v>36</v>
      </c>
      <c r="B57" s="6">
        <v>275573.98</v>
      </c>
      <c r="C57" s="6">
        <v>2.19</v>
      </c>
      <c r="D57" s="6">
        <v>275576.17</v>
      </c>
      <c r="E57" s="6">
        <v>29660.1</v>
      </c>
      <c r="F57" s="6">
        <v>6626.91</v>
      </c>
      <c r="G57" s="6">
        <v>311863.18</v>
      </c>
      <c r="H57" s="6">
        <v>1927881.4699999997</v>
      </c>
      <c r="I57" s="6"/>
      <c r="J57" s="7"/>
      <c r="K57" s="7"/>
      <c r="M57" s="7"/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9"/>
    </row>
    <row r="58" spans="1:235">
      <c r="A58" s="6" t="s">
        <v>37</v>
      </c>
      <c r="B58" s="6">
        <v>1326442.76</v>
      </c>
      <c r="C58" s="6">
        <v>19.61</v>
      </c>
      <c r="D58" s="6">
        <v>1326462.3700000001</v>
      </c>
      <c r="E58" s="6">
        <v>139416.72</v>
      </c>
      <c r="F58" s="6">
        <v>33137.629999999997</v>
      </c>
      <c r="G58" s="6">
        <v>1499016.7200000002</v>
      </c>
      <c r="H58" s="6">
        <v>8815845.6000000015</v>
      </c>
      <c r="I58" s="6"/>
      <c r="J58" s="7"/>
      <c r="K58" s="7"/>
      <c r="M58" s="7"/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9"/>
    </row>
    <row r="59" spans="1:235">
      <c r="A59" s="6" t="s">
        <v>38</v>
      </c>
      <c r="B59" s="6">
        <v>267678.15000000002</v>
      </c>
      <c r="C59" s="6">
        <v>1.17</v>
      </c>
      <c r="D59" s="6">
        <v>267679.32</v>
      </c>
      <c r="E59" s="6">
        <v>29370.46</v>
      </c>
      <c r="F59" s="6">
        <v>6820.62</v>
      </c>
      <c r="G59" s="6">
        <v>303870.40000000002</v>
      </c>
      <c r="H59" s="6">
        <v>1802807.1600000001</v>
      </c>
      <c r="I59" s="6"/>
      <c r="J59" s="7"/>
      <c r="K59" s="7"/>
      <c r="M59" s="7"/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9"/>
    </row>
    <row r="60" spans="1:235">
      <c r="A60" s="6" t="s">
        <v>48</v>
      </c>
      <c r="B60" s="6">
        <v>724842.48</v>
      </c>
      <c r="C60" s="6">
        <v>4.54</v>
      </c>
      <c r="D60" s="6">
        <v>724847.02</v>
      </c>
      <c r="E60" s="6">
        <v>80692.990000000005</v>
      </c>
      <c r="F60" s="6">
        <v>18029.8</v>
      </c>
      <c r="G60" s="6">
        <v>823569.81</v>
      </c>
      <c r="H60" s="6">
        <v>4953705.2799999993</v>
      </c>
      <c r="I60" s="6"/>
      <c r="J60" s="7"/>
      <c r="K60" s="7"/>
      <c r="M60" s="7"/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9"/>
    </row>
    <row r="61" spans="1:235">
      <c r="A61" s="6" t="s">
        <v>39</v>
      </c>
      <c r="B61" s="6">
        <v>53560.73</v>
      </c>
      <c r="C61" s="6">
        <v>1.07</v>
      </c>
      <c r="D61" s="6">
        <v>53561.8</v>
      </c>
      <c r="E61" s="6">
        <v>6083.83</v>
      </c>
      <c r="F61" s="6">
        <v>1272.5</v>
      </c>
      <c r="G61" s="6">
        <v>60918.130000000005</v>
      </c>
      <c r="H61" s="6">
        <v>409712.32999999996</v>
      </c>
      <c r="I61" s="6"/>
      <c r="J61" s="7"/>
      <c r="K61" s="7"/>
      <c r="M61" s="7"/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9"/>
    </row>
    <row r="62" spans="1:235">
      <c r="A62" s="6" t="s">
        <v>40</v>
      </c>
      <c r="B62" s="6">
        <v>547261.76</v>
      </c>
      <c r="C62" s="6">
        <v>5.6</v>
      </c>
      <c r="D62" s="6">
        <v>547267.36</v>
      </c>
      <c r="E62" s="6">
        <v>58790.879999999997</v>
      </c>
      <c r="F62" s="6">
        <v>14034.34</v>
      </c>
      <c r="G62" s="6">
        <v>620092.57999999996</v>
      </c>
      <c r="H62" s="6">
        <v>3651184.4299999992</v>
      </c>
      <c r="I62" s="6"/>
      <c r="J62" s="7"/>
      <c r="K62" s="7"/>
      <c r="M62" s="7"/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9"/>
    </row>
    <row r="63" spans="1:235">
      <c r="A63" s="6" t="s">
        <v>41</v>
      </c>
      <c r="B63" s="6">
        <v>27469.8</v>
      </c>
      <c r="C63" s="6">
        <v>0.22</v>
      </c>
      <c r="D63" s="6">
        <v>27470.02</v>
      </c>
      <c r="E63" s="6">
        <v>3208.19</v>
      </c>
      <c r="F63" s="6">
        <v>655.32000000000005</v>
      </c>
      <c r="G63" s="6">
        <v>31333.53</v>
      </c>
      <c r="H63" s="6">
        <v>201587.86000000002</v>
      </c>
      <c r="I63"/>
      <c r="J63" s="7"/>
      <c r="K63" s="7"/>
      <c r="M63" s="7"/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9"/>
    </row>
    <row r="64" spans="1:235">
      <c r="A64" s="6" t="s">
        <v>42</v>
      </c>
      <c r="B64" s="6">
        <v>26720.18</v>
      </c>
      <c r="C64" s="6">
        <v>0.03</v>
      </c>
      <c r="D64" s="6">
        <v>26720.21</v>
      </c>
      <c r="E64" s="6">
        <v>3047.99</v>
      </c>
      <c r="F64" s="6">
        <v>614.83000000000004</v>
      </c>
      <c r="G64" s="6">
        <v>30383.03</v>
      </c>
      <c r="H64" s="6">
        <v>194082.70000000004</v>
      </c>
      <c r="I64"/>
      <c r="J64" s="7"/>
      <c r="K64" s="7"/>
      <c r="M64" s="7"/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9"/>
    </row>
    <row r="65" spans="1:234" ht="17.100000000000001" customHeight="1">
      <c r="A65" s="6" t="s">
        <v>83</v>
      </c>
      <c r="B65" s="20">
        <v>0</v>
      </c>
      <c r="C65" s="20">
        <v>0</v>
      </c>
      <c r="D65" s="20">
        <v>0</v>
      </c>
      <c r="E65" s="6">
        <v>0</v>
      </c>
      <c r="F65" s="20">
        <v>0</v>
      </c>
      <c r="G65" s="6">
        <v>0</v>
      </c>
      <c r="H65" s="6">
        <v>6023.2900000000373</v>
      </c>
      <c r="I65"/>
      <c r="J65" s="7"/>
      <c r="K65" s="7"/>
      <c r="L65" s="7"/>
      <c r="M65" s="7"/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</row>
    <row r="66" spans="1:234" ht="17.100000000000001" customHeight="1" thickBot="1">
      <c r="A66" s="22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</row>
    <row r="67" spans="1:234" ht="17.100000000000001" customHeight="1" thickTop="1">
      <c r="A67" s="39"/>
      <c r="B67" s="39"/>
      <c r="C67" s="39"/>
      <c r="D67" s="39"/>
      <c r="E67" s="39"/>
      <c r="F67" s="39"/>
      <c r="G67" s="39"/>
      <c r="H67" s="39"/>
      <c r="I67" s="6"/>
      <c r="J67" s="7"/>
      <c r="K67" s="7"/>
      <c r="L67" s="7"/>
      <c r="M67" s="7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</row>
    <row r="68" spans="1:234" ht="17.100000000000001" customHeight="1">
      <c r="A68" s="40" t="s">
        <v>43</v>
      </c>
      <c r="B68" s="40">
        <f>SUM(B13:B65)</f>
        <v>25249657.760000002</v>
      </c>
      <c r="C68" s="40">
        <f t="shared" ref="C68:H68" si="0">SUM(C13:C65)</f>
        <v>746.32999999999993</v>
      </c>
      <c r="D68" s="40">
        <f t="shared" si="0"/>
        <v>25250404.09</v>
      </c>
      <c r="E68" s="40">
        <f t="shared" si="0"/>
        <v>2662821.1300000008</v>
      </c>
      <c r="F68" s="40">
        <f t="shared" si="0"/>
        <v>641612.06999999983</v>
      </c>
      <c r="G68" s="40">
        <f t="shared" si="0"/>
        <v>28554837.289999999</v>
      </c>
      <c r="H68" s="40">
        <f t="shared" si="0"/>
        <v>168271902.57999998</v>
      </c>
      <c r="I68" s="6"/>
      <c r="J68" s="7"/>
      <c r="K68" s="7"/>
      <c r="L68" s="7"/>
      <c r="M68" s="7"/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</row>
    <row r="69" spans="1:234" ht="17.100000000000001" customHeight="1" thickBot="1">
      <c r="A69" s="41"/>
      <c r="B69" s="41"/>
      <c r="C69" s="41"/>
      <c r="D69" s="41"/>
      <c r="E69" s="41"/>
      <c r="F69" s="41"/>
      <c r="G69" s="41"/>
      <c r="H69" s="41"/>
      <c r="I69" s="6"/>
      <c r="J69" s="7"/>
      <c r="K69" s="7"/>
      <c r="L69" s="7"/>
      <c r="M69" s="7"/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</row>
    <row r="70" spans="1:234" ht="17.100000000000001" customHeight="1" thickTop="1">
      <c r="C70" s="21"/>
      <c r="D70" s="21"/>
      <c r="E70" s="21"/>
      <c r="F70" s="21"/>
      <c r="G70" s="21"/>
      <c r="H70" s="21"/>
      <c r="I70" s="6"/>
      <c r="J70" s="7"/>
      <c r="K70" s="7"/>
      <c r="L70" s="7"/>
      <c r="M70" s="7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</row>
    <row r="71" spans="1:234" ht="17.100000000000001" customHeight="1">
      <c r="A71" s="29" t="s">
        <v>101</v>
      </c>
      <c r="C71"/>
      <c r="D71"/>
      <c r="E71"/>
      <c r="F71"/>
      <c r="G71"/>
      <c r="H71"/>
      <c r="I71"/>
      <c r="J71" s="7"/>
      <c r="K71" s="7"/>
      <c r="L71" s="7"/>
      <c r="M71" s="7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</row>
    <row r="72" spans="1:234" ht="17.100000000000001" customHeight="1">
      <c r="A72" s="29" t="s">
        <v>92</v>
      </c>
      <c r="C72"/>
      <c r="D72"/>
      <c r="E72"/>
      <c r="F72"/>
      <c r="G72"/>
      <c r="H72"/>
      <c r="I72"/>
      <c r="J72" s="7"/>
      <c r="K72" s="7"/>
      <c r="L72" s="7"/>
      <c r="M72" s="7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</row>
    <row r="73" spans="1:234" ht="17.100000000000001" customHeight="1">
      <c r="A73" s="24" t="s">
        <v>84</v>
      </c>
      <c r="C73"/>
      <c r="D73"/>
      <c r="E73"/>
      <c r="F73"/>
      <c r="G73"/>
      <c r="H73"/>
      <c r="I73"/>
      <c r="J73" s="7"/>
      <c r="K73" s="7"/>
      <c r="L73" s="7"/>
      <c r="M73" s="7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</row>
    <row r="74" spans="1:234" ht="17.100000000000001" customHeight="1">
      <c r="C74"/>
      <c r="D74"/>
      <c r="E74"/>
      <c r="F74"/>
      <c r="G74"/>
      <c r="H74"/>
      <c r="I74"/>
      <c r="J74" s="7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</row>
    <row r="75" spans="1:234" ht="17.100000000000001" customHeight="1">
      <c r="C75"/>
      <c r="D75"/>
      <c r="E75"/>
      <c r="F75"/>
      <c r="G75"/>
      <c r="H75"/>
      <c r="I75"/>
      <c r="J75" s="7"/>
      <c r="K75" s="7"/>
      <c r="L75" s="7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</row>
    <row r="76" spans="1:234" ht="17.100000000000001" customHeight="1">
      <c r="C76"/>
      <c r="D76"/>
      <c r="E76"/>
      <c r="F76"/>
      <c r="G76"/>
      <c r="H76"/>
      <c r="I76"/>
      <c r="J76" s="7"/>
      <c r="K76" s="7"/>
      <c r="L76" s="7"/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</row>
    <row r="77" spans="1:234" ht="17.100000000000001" customHeight="1">
      <c r="C77"/>
      <c r="D77"/>
      <c r="E77"/>
      <c r="F77"/>
      <c r="G77"/>
      <c r="H77"/>
      <c r="I77"/>
      <c r="J77" s="7"/>
      <c r="K77" s="7"/>
      <c r="L77" s="7"/>
      <c r="M77" s="7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</row>
    <row r="78" spans="1:234" ht="17.100000000000001" customHeight="1">
      <c r="C78"/>
      <c r="D78"/>
      <c r="E78"/>
      <c r="F78"/>
      <c r="G78"/>
      <c r="H78"/>
      <c r="I78"/>
      <c r="J78" s="7"/>
      <c r="K78" s="7"/>
      <c r="L78" s="7"/>
      <c r="M78" s="7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</row>
    <row r="79" spans="1:234" ht="17.25" customHeight="1">
      <c r="C79"/>
      <c r="D79"/>
      <c r="E79"/>
      <c r="F79"/>
      <c r="G79"/>
      <c r="H79"/>
      <c r="I79"/>
      <c r="J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</row>
    <row r="80" spans="1:234" ht="14.1" customHeight="1">
      <c r="C80" s="6"/>
      <c r="D80" s="6"/>
      <c r="E80" s="6"/>
      <c r="F80" s="6"/>
      <c r="G80" s="6"/>
      <c r="H80" s="6"/>
      <c r="I80" s="7"/>
      <c r="J80" s="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</row>
    <row r="81" spans="3:235" ht="14.1" customHeight="1">
      <c r="C81" s="6"/>
      <c r="D81" s="6"/>
      <c r="E81" s="6"/>
      <c r="F81" s="6"/>
      <c r="G81" s="6"/>
      <c r="H81" s="6"/>
      <c r="I81" s="7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</row>
    <row r="82" spans="3:235" ht="14.1" customHeight="1">
      <c r="C82" s="6"/>
      <c r="D82" s="6"/>
      <c r="E82" s="6"/>
      <c r="F82" s="6"/>
      <c r="G82" s="6"/>
      <c r="H82" s="6"/>
      <c r="I82" s="7"/>
      <c r="J82" s="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</row>
    <row r="83" spans="3:235" ht="14.1" customHeight="1">
      <c r="C83" s="6"/>
      <c r="D83" s="6"/>
      <c r="E83" s="6"/>
      <c r="F83" s="6"/>
      <c r="G83" s="6"/>
      <c r="H83" s="6"/>
      <c r="I83" s="7"/>
      <c r="J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</row>
    <row r="84" spans="3:235" ht="14.1" customHeight="1">
      <c r="C84" s="6"/>
      <c r="D84" s="6"/>
      <c r="E84" s="6"/>
      <c r="F84" s="6"/>
      <c r="G84" s="6"/>
      <c r="H84" s="6"/>
      <c r="I84" s="7"/>
      <c r="J84" s="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</row>
    <row r="85" spans="3:235" ht="14.1" customHeight="1">
      <c r="C85" s="6"/>
      <c r="D85" s="6"/>
      <c r="E85" s="6"/>
      <c r="F85" s="6"/>
      <c r="G85" s="6"/>
      <c r="H85" s="6"/>
      <c r="I85" s="7"/>
      <c r="J85" s="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8"/>
      <c r="HV85" s="8"/>
      <c r="HW85" s="8"/>
      <c r="HX85" s="8"/>
      <c r="HY85" s="8"/>
      <c r="HZ85" s="8"/>
      <c r="IA85" s="9"/>
    </row>
    <row r="86" spans="3:235">
      <c r="C86" s="6"/>
      <c r="D86" s="6"/>
      <c r="E86" s="6"/>
      <c r="F86" s="6"/>
      <c r="G86" s="6"/>
      <c r="H86" s="6"/>
      <c r="I86" s="7"/>
      <c r="J86" s="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8"/>
      <c r="HV86" s="8"/>
      <c r="HW86" s="8"/>
      <c r="HX86" s="8"/>
      <c r="HY86" s="8"/>
      <c r="HZ86" s="8"/>
      <c r="IA86" s="9"/>
    </row>
    <row r="87" spans="3:235">
      <c r="C87" s="6"/>
      <c r="D87" s="6"/>
      <c r="E87" s="6"/>
      <c r="F87" s="6"/>
      <c r="G87" s="6"/>
      <c r="H87" s="6"/>
      <c r="I87" s="7"/>
      <c r="J87" s="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8"/>
      <c r="HV87" s="8"/>
      <c r="HW87" s="8"/>
      <c r="HX87" s="8"/>
      <c r="HY87" s="8"/>
      <c r="HZ87" s="8"/>
      <c r="IA87" s="9"/>
    </row>
    <row r="88" spans="3:235">
      <c r="C88" s="6"/>
      <c r="D88" s="6"/>
      <c r="E88" s="6"/>
      <c r="F88" s="6"/>
      <c r="G88" s="6"/>
      <c r="H88" s="6"/>
      <c r="I88" s="7"/>
      <c r="J88" s="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8"/>
      <c r="HV88" s="8"/>
      <c r="HW88" s="8"/>
      <c r="HX88" s="8"/>
      <c r="HY88" s="8"/>
      <c r="HZ88" s="8"/>
      <c r="IA88" s="9"/>
    </row>
    <row r="89" spans="3:235">
      <c r="C89" s="6"/>
      <c r="D89" s="6"/>
      <c r="E89" s="6"/>
      <c r="F89" s="6"/>
      <c r="G89" s="6"/>
      <c r="H89" s="6"/>
      <c r="I89" s="7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8"/>
      <c r="HV89" s="8"/>
      <c r="HW89" s="8"/>
      <c r="HX89" s="8"/>
      <c r="HY89" s="8"/>
      <c r="HZ89" s="8"/>
      <c r="IA89" s="9"/>
    </row>
    <row r="90" spans="3:235">
      <c r="C90" s="6"/>
      <c r="D90" s="6"/>
      <c r="E90" s="6"/>
      <c r="F90" s="6"/>
      <c r="G90" s="6"/>
      <c r="H90" s="6"/>
      <c r="I90" s="7"/>
      <c r="J90" s="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8"/>
      <c r="HV90" s="8"/>
      <c r="HW90" s="8"/>
      <c r="HX90" s="8"/>
      <c r="HY90" s="8"/>
      <c r="HZ90" s="8"/>
      <c r="IA90" s="9"/>
    </row>
    <row r="91" spans="3:235">
      <c r="C91" s="6"/>
      <c r="D91" s="6"/>
      <c r="E91" s="6"/>
      <c r="F91" s="6"/>
      <c r="G91" s="6"/>
      <c r="H91" s="6"/>
      <c r="I91" s="7"/>
      <c r="J91" s="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8"/>
      <c r="HV91" s="8"/>
      <c r="HW91" s="8"/>
      <c r="HX91" s="8"/>
      <c r="HY91" s="8"/>
      <c r="HZ91" s="8"/>
      <c r="IA91" s="9"/>
    </row>
    <row r="92" spans="3:235">
      <c r="C92" s="6"/>
      <c r="D92" s="6"/>
      <c r="E92" s="6"/>
      <c r="F92" s="6"/>
      <c r="G92" s="6"/>
      <c r="H92" s="6"/>
      <c r="I92" s="7"/>
      <c r="J92" s="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8"/>
      <c r="HV92" s="8"/>
      <c r="HW92" s="8"/>
      <c r="HX92" s="8"/>
      <c r="HY92" s="8"/>
      <c r="HZ92" s="8"/>
      <c r="IA92" s="9"/>
    </row>
    <row r="93" spans="3:235">
      <c r="C93" s="6"/>
      <c r="D93" s="6"/>
      <c r="E93" s="6"/>
      <c r="F93" s="6"/>
      <c r="G93" s="6"/>
      <c r="H93" s="6"/>
      <c r="I93" s="7"/>
      <c r="J93" s="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</row>
    <row r="94" spans="3:235">
      <c r="C94" s="6"/>
      <c r="D94" s="6"/>
      <c r="E94" s="6"/>
      <c r="F94" s="6"/>
      <c r="G94" s="6"/>
      <c r="H94" s="6"/>
      <c r="I94" s="7"/>
      <c r="J94" s="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</row>
    <row r="95" spans="3:235">
      <c r="C95" s="6"/>
      <c r="D95" s="6"/>
      <c r="E95" s="6"/>
      <c r="F95" s="6"/>
      <c r="G95" s="6"/>
      <c r="H95" s="6"/>
      <c r="I95" s="7"/>
      <c r="J95" s="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</row>
    <row r="96" spans="3:235">
      <c r="C96" s="6"/>
      <c r="D96" s="6"/>
      <c r="E96" s="6"/>
      <c r="F96" s="6"/>
      <c r="G96" s="6"/>
      <c r="H96" s="6"/>
      <c r="I96" s="7"/>
      <c r="J96" s="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</row>
    <row r="97" spans="3:234">
      <c r="C97" s="6"/>
      <c r="D97" s="6"/>
      <c r="E97" s="6"/>
      <c r="F97" s="6"/>
      <c r="G97" s="6"/>
      <c r="H97" s="6"/>
      <c r="I97" s="7"/>
      <c r="J97" s="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</row>
    <row r="98" spans="3:234">
      <c r="C98" s="6"/>
      <c r="D98" s="6"/>
      <c r="E98" s="6"/>
      <c r="F98" s="6"/>
      <c r="G98" s="6"/>
      <c r="H98" s="6"/>
      <c r="I98" s="7"/>
      <c r="J98" s="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</row>
    <row r="99" spans="3:234">
      <c r="C99" s="6"/>
      <c r="D99" s="6"/>
      <c r="E99" s="6"/>
      <c r="F99" s="6"/>
      <c r="G99" s="6"/>
      <c r="H99" s="6"/>
      <c r="I99" s="7"/>
      <c r="J99" s="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</row>
    <row r="100" spans="3:234">
      <c r="C100" s="6"/>
      <c r="D100" s="6"/>
      <c r="E100" s="6"/>
      <c r="F100" s="6"/>
      <c r="G100" s="6"/>
      <c r="H100" s="6"/>
      <c r="I100" s="7"/>
      <c r="J100" s="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</row>
    <row r="101" spans="3:234">
      <c r="C101" s="6"/>
      <c r="D101" s="6"/>
      <c r="E101" s="6"/>
      <c r="F101" s="6"/>
      <c r="G101" s="6"/>
      <c r="H101" s="6"/>
      <c r="I101" s="7"/>
      <c r="J101" s="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</row>
    <row r="102" spans="3:234">
      <c r="C102" s="6"/>
      <c r="D102" s="6"/>
      <c r="E102" s="6"/>
      <c r="F102" s="6"/>
      <c r="G102" s="6"/>
      <c r="H102" s="6"/>
      <c r="I102" s="7"/>
      <c r="J102" s="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</row>
    <row r="103" spans="3:234">
      <c r="C103" s="6"/>
      <c r="D103" s="6"/>
      <c r="E103" s="6"/>
      <c r="F103" s="6"/>
      <c r="G103" s="6"/>
      <c r="H103" s="6"/>
      <c r="I103" s="7"/>
      <c r="J103" s="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</row>
    <row r="104" spans="3:234">
      <c r="C104" s="6"/>
      <c r="D104" s="6"/>
      <c r="E104" s="6"/>
      <c r="F104" s="6"/>
      <c r="G104" s="6"/>
      <c r="H104" s="6"/>
      <c r="I104" s="7"/>
      <c r="J104" s="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</row>
    <row r="105" spans="3:234">
      <c r="C105" s="6"/>
      <c r="D105" s="6"/>
      <c r="E105" s="6"/>
      <c r="F105" s="6"/>
      <c r="G105" s="6"/>
      <c r="H105" s="6"/>
      <c r="I105" s="7"/>
      <c r="J105" s="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</row>
    <row r="106" spans="3:234">
      <c r="C106" s="6"/>
      <c r="D106" s="6"/>
      <c r="E106" s="6"/>
      <c r="F106" s="6"/>
      <c r="G106" s="6"/>
      <c r="H106" s="6"/>
      <c r="I106" s="7"/>
      <c r="J106" s="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</row>
    <row r="107" spans="3:234">
      <c r="C107" s="6"/>
      <c r="D107" s="6"/>
      <c r="E107" s="6"/>
      <c r="F107" s="6"/>
      <c r="G107" s="6"/>
      <c r="H107" s="6"/>
      <c r="I107" s="7"/>
      <c r="J107" s="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</row>
    <row r="108" spans="3:234">
      <c r="C108" s="7"/>
      <c r="D108" s="7"/>
      <c r="E108" s="7"/>
      <c r="F108" s="7"/>
      <c r="G108" s="7"/>
      <c r="H108" s="7"/>
      <c r="I108" s="7"/>
      <c r="J108" s="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</row>
    <row r="109" spans="3:234">
      <c r="C109" s="7"/>
      <c r="D109" s="7"/>
      <c r="E109" s="7"/>
      <c r="F109" s="7"/>
      <c r="G109" s="7"/>
      <c r="H109" s="7"/>
      <c r="I109" s="7"/>
      <c r="J109" s="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</row>
    <row r="110" spans="3:234">
      <c r="C110" s="7"/>
      <c r="D110" s="7"/>
      <c r="E110" s="7"/>
      <c r="F110" s="7"/>
      <c r="G110" s="7"/>
      <c r="H110" s="7"/>
      <c r="I110" s="7"/>
      <c r="J110" s="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</row>
    <row r="111" spans="3:234">
      <c r="C111" s="7"/>
      <c r="D111" s="7"/>
      <c r="E111" s="7"/>
      <c r="F111" s="7"/>
      <c r="G111" s="7"/>
      <c r="H111" s="7"/>
      <c r="I111" s="7"/>
      <c r="J111" s="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</row>
    <row r="112" spans="3:234">
      <c r="C112" s="7"/>
      <c r="D112" s="7"/>
      <c r="E112" s="7"/>
      <c r="F112" s="7"/>
      <c r="G112" s="7"/>
      <c r="H112" s="7"/>
      <c r="I112" s="7"/>
      <c r="J112" s="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</row>
    <row r="113" spans="3:234">
      <c r="C113" s="7"/>
      <c r="D113" s="7"/>
      <c r="E113" s="7"/>
      <c r="F113" s="7"/>
      <c r="G113" s="7"/>
      <c r="H113" s="7"/>
      <c r="I113" s="7"/>
      <c r="J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</row>
    <row r="114" spans="3:234">
      <c r="C114" s="7"/>
      <c r="D114" s="7"/>
      <c r="E114" s="7"/>
      <c r="F114" s="7"/>
      <c r="G114" s="7"/>
      <c r="H114" s="7"/>
      <c r="I114" s="7"/>
      <c r="J114" s="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</row>
    <row r="115" spans="3:234">
      <c r="C115" s="7"/>
      <c r="D115" s="7"/>
      <c r="E115" s="7"/>
      <c r="F115" s="7"/>
      <c r="G115" s="7"/>
      <c r="H115" s="7"/>
      <c r="I115" s="7"/>
      <c r="J115" s="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</row>
    <row r="116" spans="3:234">
      <c r="C116" s="7"/>
      <c r="D116" s="7"/>
      <c r="E116" s="7"/>
      <c r="F116" s="7"/>
      <c r="G116" s="7"/>
      <c r="H116" s="7"/>
      <c r="I116" s="7"/>
      <c r="J116" s="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</row>
    <row r="117" spans="3:234">
      <c r="C117" s="7"/>
      <c r="D117" s="7"/>
      <c r="E117" s="7"/>
      <c r="F117" s="7"/>
      <c r="G117" s="7"/>
      <c r="H117" s="7"/>
      <c r="I117" s="7"/>
      <c r="J117" s="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</row>
    <row r="118" spans="3:234">
      <c r="C118" s="7"/>
      <c r="D118" s="7"/>
      <c r="E118" s="7"/>
      <c r="F118" s="7"/>
      <c r="G118" s="7"/>
      <c r="H118" s="7"/>
      <c r="I118" s="7"/>
      <c r="J118" s="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</row>
    <row r="119" spans="3:234">
      <c r="C119" s="7"/>
      <c r="D119" s="7"/>
      <c r="E119" s="7"/>
      <c r="F119" s="7"/>
      <c r="G119" s="7"/>
      <c r="H119" s="7"/>
      <c r="I119" s="7"/>
      <c r="J119" s="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</row>
    <row r="120" spans="3:234">
      <c r="C120" s="7"/>
      <c r="D120" s="7"/>
      <c r="E120" s="7"/>
      <c r="F120" s="7"/>
      <c r="G120" s="7"/>
      <c r="H120" s="7"/>
      <c r="I120" s="7"/>
      <c r="J120" s="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</row>
    <row r="121" spans="3:234">
      <c r="C121" s="7"/>
      <c r="D121" s="7"/>
      <c r="E121" s="7"/>
      <c r="F121" s="7"/>
      <c r="G121" s="7"/>
      <c r="H121" s="7"/>
      <c r="I121" s="7"/>
      <c r="J121" s="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</row>
    <row r="122" spans="3:234">
      <c r="C122" s="7"/>
      <c r="D122" s="7"/>
      <c r="E122" s="7"/>
      <c r="F122" s="7"/>
      <c r="G122" s="7"/>
      <c r="H122" s="7"/>
      <c r="I122" s="7"/>
      <c r="J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</row>
    <row r="123" spans="3:234">
      <c r="C123" s="7"/>
      <c r="D123" s="7"/>
      <c r="E123" s="7"/>
      <c r="F123" s="7"/>
      <c r="G123" s="7"/>
      <c r="H123" s="7"/>
      <c r="I123" s="7"/>
      <c r="J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</row>
    <row r="124" spans="3:234">
      <c r="C124" s="7"/>
      <c r="D124" s="7"/>
      <c r="E124" s="7"/>
      <c r="F124" s="7"/>
      <c r="G124" s="7"/>
      <c r="H124" s="7"/>
      <c r="I124" s="7"/>
      <c r="J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</row>
    <row r="125" spans="3:234">
      <c r="C125" s="7"/>
      <c r="D125" s="7"/>
      <c r="E125" s="7"/>
      <c r="F125" s="7"/>
      <c r="G125" s="7"/>
      <c r="H125" s="7"/>
      <c r="I125" s="7"/>
      <c r="J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</row>
  </sheetData>
  <mergeCells count="10">
    <mergeCell ref="H8:H11"/>
    <mergeCell ref="B8:F8"/>
    <mergeCell ref="G8:G11"/>
    <mergeCell ref="B9:E9"/>
    <mergeCell ref="F9:F11"/>
    <mergeCell ref="A10:A11"/>
    <mergeCell ref="B10:B11"/>
    <mergeCell ref="E10:E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TGSS</vt:lpstr>
      <vt:lpstr>MUTUAS</vt:lpstr>
      <vt:lpstr>OOCC</vt:lpstr>
      <vt:lpstr>DOS</vt:lpstr>
      <vt:lpstr>UNO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99T40333</dc:creator>
  <cp:lastModifiedBy>GISS</cp:lastModifiedBy>
  <cp:lastPrinted>2018-05-31T16:45:34Z</cp:lastPrinted>
  <dcterms:created xsi:type="dcterms:W3CDTF">2008-07-02T09:40:36Z</dcterms:created>
  <dcterms:modified xsi:type="dcterms:W3CDTF">2023-04-26T12:13:58Z</dcterms:modified>
</cp:coreProperties>
</file>