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RESUP\PRESUPUE\1ServicioRECURSOS\Memorias\2021\Definitivos para enviar\"/>
    </mc:Choice>
  </mc:AlternateContent>
  <xr:revisionPtr revIDLastSave="0" documentId="14_{FECC9C11-9082-448E-8D89-BC980862CD0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TGSS" sheetId="1" r:id="rId1"/>
    <sheet name="MUTUAS" sheetId="3" r:id="rId2"/>
    <sheet name="OOCC" sheetId="4" r:id="rId3"/>
  </sheets>
  <definedNames>
    <definedName name="_xlnm.Print_Area">TGSS!#REF!</definedName>
    <definedName name="CUATRO">TGSS!#REF!</definedName>
    <definedName name="DOS">TGSS!$G$4:$J$65</definedName>
    <definedName name="TRES">TGSS!#REF!</definedName>
    <definedName name="UNO">TGSS!$A$4:$F$65</definedName>
    <definedName name="Z_2C46A12D_73F5_4811_8806_C989D88AE89F_.wvu.Cols" localSheetId="0" hidden="1">TGSS!#REF!</definedName>
    <definedName name="Z_63C0D369_6BE1_46A6_B405_7F8CCEAC8319_.wvu.Cols" localSheetId="0" hidden="1">TGSS!#REF!</definedName>
    <definedName name="Z_95444495_EC62_40D5_A2F9_2228BE006B24_.wvu.Cols" localSheetId="0" hidden="1">TGSS!#REF!</definedName>
    <definedName name="Z_EBA0F91C_D603_4C0A_A6C5_40E9E6519E13_.wvu.Cols" localSheetId="0" hidden="1">TGSS!#REF!</definedName>
  </definedNames>
  <calcPr calcId="191029"/>
  <customWorkbookViews>
    <customWorkbookView name="oocc" guid="{2C46A12D-73F5-4811-8806-C989D88AE89F}" maximized="1" xWindow="1" yWindow="1" windowWidth="1276" windowHeight="794" activeSheetId="1"/>
    <customWorkbookView name="mutuas" guid="{63C0D369-6BE1-46A6-B405-7F8CCEAC8319}" maximized="1" xWindow="1" yWindow="1" windowWidth="1276" windowHeight="794" activeSheetId="1"/>
    <customWorkbookView name="UNO" guid="{EBA0F91C-D603-4C0A-A6C5-40E9E6519E13}" maximized="1" windowWidth="788" windowHeight="399" activeSheetId="1"/>
    <customWorkbookView name="DOS" guid="{95444495-EC62-40D5-A2F9-2228BE006B24}" maximized="1" windowWidth="788" windowHeight="3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4" l="1"/>
  <c r="D68" i="4"/>
  <c r="E68" i="4"/>
  <c r="F68" i="4"/>
  <c r="G68" i="4"/>
  <c r="H68" i="4"/>
  <c r="B68" i="4"/>
  <c r="C68" i="3"/>
  <c r="D68" i="3"/>
  <c r="E68" i="3"/>
  <c r="F68" i="3"/>
  <c r="G68" i="3"/>
  <c r="B68" i="3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13" i="1"/>
  <c r="G68" i="1"/>
  <c r="H68" i="1"/>
  <c r="I68" i="1"/>
  <c r="C68" i="1"/>
  <c r="D68" i="1"/>
  <c r="E68" i="1"/>
  <c r="F68" i="1"/>
  <c r="B68" i="1"/>
  <c r="J68" i="1" l="1"/>
</calcChain>
</file>

<file path=xl/sharedStrings.xml><?xml version="1.0" encoding="utf-8"?>
<sst xmlns="http://schemas.openxmlformats.org/spreadsheetml/2006/main" count="223" uniqueCount="102">
  <si>
    <t>(Caja convencional)</t>
  </si>
  <si>
    <t>Albacete</t>
  </si>
  <si>
    <t>Alicante</t>
  </si>
  <si>
    <t>Badajoz</t>
  </si>
  <si>
    <t>Barcelona</t>
  </si>
  <si>
    <t>Burgos</t>
  </si>
  <si>
    <t>Cáceres</t>
  </si>
  <si>
    <t>Cádiz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</si>
  <si>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</si>
  <si>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</si>
  <si>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</si>
  <si>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</si>
  <si>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</si>
  <si>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</si>
  <si>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</si>
  <si>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</si>
  <si>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</si>
  <si>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</si>
  <si>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</si>
  <si>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La Rioja</t>
  </si>
  <si>
    <t>Lugo</t>
  </si>
  <si>
    <t>Madrid</t>
  </si>
  <si>
    <t>Málaga</t>
  </si>
  <si>
    <t>Murcia</t>
  </si>
  <si>
    <t>Navarra</t>
  </si>
  <si>
    <t>Asturias</t>
  </si>
  <si>
    <t>Palencia</t>
  </si>
  <si>
    <t>Pontevedra</t>
  </si>
  <si>
    <t>Salamanca</t>
  </si>
  <si>
    <t>S.C.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</si>
  <si>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</si>
  <si>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</si>
  <si>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</si>
  <si>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</si>
  <si>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</si>
  <si>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</si>
  <si>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</si>
  <si>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</si>
  <si>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</si>
  <si>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Zamora</t>
  </si>
  <si>
    <t>Zaragoza</t>
  </si>
  <si>
    <t>Ceuta</t>
  </si>
  <si>
    <t>Melilla</t>
  </si>
  <si>
    <t>TOTAL</t>
  </si>
  <si>
    <t>(En miles de euros)</t>
  </si>
  <si>
    <t>Desempleo</t>
  </si>
  <si>
    <t>Araba/Álava</t>
  </si>
  <si>
    <t>Gipuzkoa</t>
  </si>
  <si>
    <t>Bizkaia</t>
  </si>
  <si>
    <t>Almería</t>
  </si>
  <si>
    <t>Ávila</t>
  </si>
  <si>
    <t>Illes Balears</t>
  </si>
  <si>
    <t>Castellón</t>
  </si>
  <si>
    <t>A Coruña</t>
  </si>
  <si>
    <t>Ourense</t>
  </si>
  <si>
    <t>Las Palmas</t>
  </si>
  <si>
    <t>Régimen E. Agrario</t>
  </si>
  <si>
    <t>Cotización por
 Cese de actividad</t>
  </si>
  <si>
    <t>TGSS</t>
  </si>
  <si>
    <t>Tesorería General de la Seguridad Social</t>
  </si>
  <si>
    <t>MUTUAS  COLABORADORAS</t>
  </si>
  <si>
    <t>TOTAL CUOTAS
 (1)</t>
  </si>
  <si>
    <t>TOTAL CUOTAS MUTUAS (2)</t>
  </si>
  <si>
    <t>D. PROVINCIAL</t>
  </si>
  <si>
    <t>Régimen General</t>
  </si>
  <si>
    <t>Régimen E. T. Autónomos</t>
  </si>
  <si>
    <t>Régimen E. E. Hogar</t>
  </si>
  <si>
    <t>Cuotas AT/EP
(sólo TGSS)</t>
  </si>
  <si>
    <t>Régimen E. T. del Mar</t>
  </si>
  <si>
    <t>Régimen E. Minería del Carbón</t>
  </si>
  <si>
    <t>Distribución Provincial de la Recaudación Íntegra de la Tesorería General de la Seguridad Social</t>
  </si>
  <si>
    <t>Resumen de la distribución Provincial de la Recaudación Íntegra del Sistema de Seguridad Social</t>
  </si>
  <si>
    <t>Recaudación Íntegra del Sistema de Seguridad Social más Otras Cotizaciones</t>
  </si>
  <si>
    <t>Subdirección General de Presupuestos, Estudios Económicos y Estadísticas</t>
  </si>
  <si>
    <t>Cuotas AT/EP</t>
  </si>
  <si>
    <t>TOTAL DESEMPLEO (I)</t>
  </si>
  <si>
    <t>Formación Profesional (II)</t>
  </si>
  <si>
    <t>Fondo Garantía Salarial (III)</t>
  </si>
  <si>
    <t>TOTAL Otras Cotizaciones (I)+(II)+(III)</t>
  </si>
  <si>
    <t>TOTAL GENERAL (Total Sistema + Otras Cotizaciones)</t>
  </si>
  <si>
    <t>SERVICIO PÚBLICO EMPLEO ESTATAL</t>
  </si>
  <si>
    <t xml:space="preserve">a 132.721,04 milles de euros (suplemento por el que se ha aplicado un ajuste en Servicios Centrales), desconociendo su distribución por </t>
  </si>
  <si>
    <t>Direcciones Provinciales.</t>
  </si>
  <si>
    <t>TOTAL CUOTAS TGSS 
(1)</t>
  </si>
  <si>
    <t>Cotización Desempleados, Autónomos en Cese actividad y Bonificaciones</t>
  </si>
  <si>
    <t>Servicios Centrales</t>
  </si>
  <si>
    <t>Por tanto, son datos meramente estadísticos, no contables.</t>
  </si>
  <si>
    <t>TOTAL SISTEMA SEGURIDAD SOCIAL
 (1) + (2)</t>
  </si>
  <si>
    <t>Por tanto, el efecto en la recaudación del Sistema de Seguridad Social es neutro.</t>
  </si>
  <si>
    <t>Cese de Actividad  del SEPE</t>
  </si>
  <si>
    <t>Incapacidad Temporal Contingencias Comunes (*)</t>
  </si>
  <si>
    <t>Otras Cotizaciones (**)</t>
  </si>
  <si>
    <t>Ello minora en cada DD.PP la recaudación en el Régimen General (cuotas de TGSS), pero incrementa en ese mismo importe las cuotas de Incapacidad Temporal</t>
  </si>
  <si>
    <t xml:space="preserve">de Contingencias Comunes de las Mutuas Colaboradoras. </t>
  </si>
  <si>
    <t>Año 2021</t>
  </si>
  <si>
    <t>(*) Durante 2021 varias Mutuas Colaboradoras han acreditado insuficiencia financiera para la gestión de la prestación económica por Incapacidad Temporal</t>
  </si>
  <si>
    <t>derivada de Contingencias Comunes, por lo que se ha aplicado el artículo 24 de la Orden TMS/83/2019, de 31 de enero (vigente hasta 31 de agosto de 2021)</t>
  </si>
  <si>
    <t>y el artículo 23 de la Orden PCM/1353/2021, de 2 de diciembre (con efectos desde el 1 de septiembre), y se les ha concedido un suplemento adicional</t>
  </si>
  <si>
    <t>que ha ascendido a 449.220,12 miles de euros. Únicamente se conoce el importe nacional correspondiente a cada Mutua Colaboradora, por lo que</t>
  </si>
  <si>
    <t>se ha distribuido estadísticamente por Direcciones Provinciales, en función del volumen de población protegida en cada Dirección Provincial por cada Mutua.</t>
  </si>
  <si>
    <t>El Cese de actividad del SPEE se ha elaborado a partir de datos de cobros existentes en la Subdirección General de Presupuestos, Estudios Económicos y Estadísticas</t>
  </si>
  <si>
    <r>
      <rPr>
        <b/>
        <sz val="11"/>
        <rFont val="Arial"/>
        <family val="2"/>
      </rPr>
      <t>(**)</t>
    </r>
    <r>
      <rPr>
        <sz val="11"/>
        <rFont val="Arial"/>
        <family val="2"/>
      </rPr>
      <t>: Son datos de Caja Convencional, no de Derechos Reconocidos que es el criterio en el que SPEE y Fogasa publican sus Cuentas de Liquidación.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</si>
</sst>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name val="Arial"/>
    </font>
    <font>
      <sz val="12"/>
      <name val="SWISS"/>
    </font>
    <font>
      <sz val="12"/>
      <name val="Arial"/>
      <family val="2"/>
    </font>
    <font>
      <sz val="12"/>
      <name val="SWISS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/>
      <top style="double">
        <color theme="1"/>
      </top>
      <bottom/>
      <diagonal/>
    </border>
    <border>
      <left/>
      <right/>
      <top/>
      <bottom style="double">
        <color theme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/>
    <xf numFmtId="0" fontId="1" fillId="0" borderId="1" xfId="0" applyNumberFormat="1" applyFont="1" applyBorder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4" fontId="2" fillId="0" borderId="0" xfId="0" applyNumberFormat="1" applyFont="1" applyAlignment="1"/>
    <xf numFmtId="3" fontId="2" fillId="0" borderId="0" xfId="0" applyNumberFormat="1" applyFont="1" applyAlignment="1"/>
    <xf numFmtId="0" fontId="2" fillId="0" borderId="2" xfId="0" applyNumberFormat="1" applyFont="1" applyBorder="1" applyAlignment="1"/>
    <xf numFmtId="0" fontId="1" fillId="0" borderId="2" xfId="0" applyNumberFormat="1" applyFont="1" applyBorder="1"/>
    <xf numFmtId="0" fontId="5" fillId="0" borderId="0" xfId="0" applyNumberFormat="1" applyFont="1" applyAlignment="1"/>
    <xf numFmtId="4" fontId="5" fillId="0" borderId="0" xfId="0" applyNumberFormat="1" applyFont="1" applyAlignment="1"/>
    <xf numFmtId="4" fontId="6" fillId="0" borderId="0" xfId="0" applyNumberFormat="1" applyFont="1" applyAlignment="1"/>
    <xf numFmtId="0" fontId="6" fillId="0" borderId="0" xfId="0" applyNumberFormat="1" applyFont="1" applyAlignment="1"/>
    <xf numFmtId="0" fontId="5" fillId="0" borderId="0" xfId="0" applyFont="1"/>
    <xf numFmtId="0" fontId="7" fillId="0" borderId="0" xfId="0" applyFont="1"/>
    <xf numFmtId="0" fontId="5" fillId="0" borderId="0" xfId="0" applyNumberFormat="1" applyFont="1" applyBorder="1" applyAlignment="1"/>
    <xf numFmtId="0" fontId="6" fillId="0" borderId="3" xfId="0" applyNumberFormat="1" applyFont="1" applyBorder="1" applyAlignment="1"/>
    <xf numFmtId="0" fontId="5" fillId="0" borderId="3" xfId="0" applyNumberFormat="1" applyFont="1" applyBorder="1" applyAlignment="1"/>
    <xf numFmtId="0" fontId="5" fillId="0" borderId="3" xfId="0" applyNumberFormat="1" applyFont="1" applyBorder="1" applyAlignment="1">
      <alignment horizontal="right"/>
    </xf>
    <xf numFmtId="0" fontId="5" fillId="0" borderId="4" xfId="0" applyNumberFormat="1" applyFont="1" applyBorder="1" applyAlignment="1"/>
    <xf numFmtId="4" fontId="2" fillId="0" borderId="0" xfId="0" applyNumberFormat="1" applyFont="1" applyBorder="1" applyAlignment="1"/>
    <xf numFmtId="4" fontId="6" fillId="0" borderId="0" xfId="0" applyNumberFormat="1" applyFont="1" applyBorder="1" applyAlignment="1"/>
    <xf numFmtId="4" fontId="1" fillId="0" borderId="0" xfId="0" applyNumberFormat="1" applyFont="1" applyBorder="1" applyAlignment="1">
      <alignment vertical="center"/>
    </xf>
    <xf numFmtId="4" fontId="1" fillId="0" borderId="0" xfId="0" applyNumberFormat="1" applyFont="1" applyBorder="1"/>
    <xf numFmtId="4" fontId="1" fillId="0" borderId="0" xfId="0" applyNumberFormat="1" applyFont="1" applyAlignment="1"/>
    <xf numFmtId="4" fontId="1" fillId="0" borderId="0" xfId="0" applyNumberFormat="1" applyFont="1" applyBorder="1" applyAlignment="1"/>
    <xf numFmtId="4" fontId="8" fillId="0" borderId="0" xfId="0" applyNumberFormat="1" applyFont="1" applyBorder="1" applyAlignment="1"/>
    <xf numFmtId="4" fontId="9" fillId="0" borderId="0" xfId="0" applyNumberFormat="1" applyFont="1" applyBorder="1" applyAlignment="1"/>
    <xf numFmtId="4" fontId="9" fillId="0" borderId="0" xfId="0" applyNumberFormat="1" applyFont="1" applyAlignment="1"/>
    <xf numFmtId="0" fontId="10" fillId="0" borderId="0" xfId="0" applyFont="1" applyFill="1"/>
    <xf numFmtId="4" fontId="10" fillId="0" borderId="0" xfId="0" applyNumberFormat="1" applyFont="1" applyAlignment="1"/>
    <xf numFmtId="0" fontId="6" fillId="0" borderId="0" xfId="0" quotePrefix="1" applyFont="1" applyFill="1"/>
    <xf numFmtId="0" fontId="6" fillId="0" borderId="0" xfId="0" applyFont="1" applyFill="1"/>
    <xf numFmtId="14" fontId="1" fillId="0" borderId="0" xfId="0" applyNumberFormat="1" applyFont="1" applyBorder="1"/>
    <xf numFmtId="4" fontId="2" fillId="0" borderId="0" xfId="0" applyNumberFormat="1" applyFont="1" applyBorder="1"/>
    <xf numFmtId="4" fontId="1" fillId="0" borderId="0" xfId="0" applyNumberFormat="1" applyFont="1" applyFill="1"/>
    <xf numFmtId="4" fontId="1" fillId="0" borderId="0" xfId="0" applyNumberFormat="1" applyFont="1" applyFill="1" applyBorder="1"/>
    <xf numFmtId="4" fontId="2" fillId="0" borderId="0" xfId="0" applyNumberFormat="1" applyFont="1" applyFill="1" applyAlignment="1"/>
    <xf numFmtId="4" fontId="2" fillId="0" borderId="0" xfId="0" applyNumberFormat="1" applyFont="1" applyFill="1" applyBorder="1" applyAlignment="1"/>
    <xf numFmtId="0" fontId="10" fillId="0" borderId="0" xfId="0" quotePrefix="1" applyFont="1" applyFill="1" applyAlignment="1">
      <alignment vertical="center"/>
    </xf>
    <xf numFmtId="0" fontId="10" fillId="0" borderId="0" xfId="0" applyFont="1" applyFill="1" applyAlignment="1">
      <alignment vertical="center"/>
    </xf>
    <xf numFmtId="4" fontId="10" fillId="0" borderId="0" xfId="0" quotePrefix="1" applyNumberFormat="1" applyFont="1" applyAlignment="1"/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5" fillId="2" borderId="34" xfId="0" applyNumberFormat="1" applyFont="1" applyFill="1" applyBorder="1" applyAlignment="1">
      <alignment horizontal="right"/>
    </xf>
    <xf numFmtId="0" fontId="6" fillId="2" borderId="0" xfId="0" applyNumberFormat="1" applyFont="1" applyFill="1" applyAlignment="1">
      <alignment horizontal="center" vertical="center" wrapText="1"/>
    </xf>
    <xf numFmtId="0" fontId="6" fillId="2" borderId="39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right"/>
    </xf>
    <xf numFmtId="0" fontId="8" fillId="2" borderId="35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38" xfId="0" applyNumberFormat="1" applyFont="1" applyFill="1" applyBorder="1" applyAlignment="1">
      <alignment horizontal="center" vertical="center" wrapText="1"/>
    </xf>
    <xf numFmtId="0" fontId="8" fillId="2" borderId="36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/>
    <xf numFmtId="0" fontId="5" fillId="2" borderId="5" xfId="0" applyNumberFormat="1" applyFont="1" applyFill="1" applyBorder="1" applyAlignment="1"/>
    <xf numFmtId="0" fontId="5" fillId="2" borderId="13" xfId="0" applyNumberFormat="1" applyFont="1" applyFill="1" applyBorder="1" applyAlignment="1"/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6" fillId="2" borderId="35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36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/>
    <xf numFmtId="0" fontId="8" fillId="2" borderId="18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6" fillId="2" borderId="28" xfId="0" applyNumberFormat="1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6" fillId="2" borderId="25" xfId="0" applyNumberFormat="1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6" fillId="2" borderId="21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wrapText="1"/>
    </xf>
    <xf numFmtId="0" fontId="0" fillId="2" borderId="32" xfId="0" applyFill="1" applyBorder="1" applyAlignment="1">
      <alignment wrapText="1"/>
    </xf>
    <xf numFmtId="0" fontId="6" fillId="2" borderId="19" xfId="0" applyNumberFormat="1" applyFont="1" applyFill="1" applyBorder="1" applyAlignment="1">
      <alignment horizontal="center" vertical="center" wrapText="1"/>
    </xf>
    <xf numFmtId="0" fontId="6" fillId="2" borderId="37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0" fontId="6" fillId="2" borderId="15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20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0" fontId="6" fillId="2" borderId="16" xfId="0" applyNumberFormat="1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/>
    </xf>
    <xf numFmtId="0" fontId="0" fillId="2" borderId="23" xfId="0" applyFill="1" applyBorder="1" applyAlignment="1">
      <alignment horizontal="center" wrapText="1"/>
    </xf>
    <xf numFmtId="0" fontId="0" fillId="2" borderId="33" xfId="0" applyFill="1" applyBorder="1" applyAlignment="1">
      <alignment wrapText="1"/>
    </xf>
    <xf numFmtId="4" fontId="2" fillId="2" borderId="4" xfId="0" applyNumberFormat="1" applyFont="1" applyFill="1" applyBorder="1" applyAlignment="1"/>
    <xf numFmtId="4" fontId="8" fillId="2" borderId="0" xfId="0" applyNumberFormat="1" applyFont="1" applyFill="1" applyBorder="1" applyAlignment="1"/>
    <xf numFmtId="4" fontId="8" fillId="2" borderId="3" xfId="0" applyNumberFormat="1" applyFont="1" applyFill="1" applyBorder="1" applyAlignment="1"/>
    <xf numFmtId="4" fontId="8" fillId="2" borderId="4" xfId="0" applyNumberFormat="1" applyFont="1" applyFill="1" applyBorder="1" applyAlignment="1"/>
    <xf numFmtId="4" fontId="2" fillId="2" borderId="3" xfId="0" applyNumberFormat="1" applyFont="1" applyFill="1" applyBorder="1" applyAlignment="1"/>
    <xf numFmtId="4" fontId="2" fillId="2" borderId="29" xfId="0" applyNumberFormat="1" applyFont="1" applyFill="1" applyBorder="1" applyAlignment="1"/>
    <xf numFmtId="4" fontId="8" fillId="2" borderId="3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B121"/>
  <sheetViews>
    <sheetView showGridLines="0" tabSelected="1" showRuler="0" zoomScale="80" zoomScaleNormal="80" workbookViewId="0">
      <selection activeCell="J67" sqref="A67:J69"/>
    </sheetView>
  </sheetViews>
  <sheetFormatPr baseColWidth="10" defaultColWidth="0" defaultRowHeight="15" zeroHeight="1"/>
  <cols>
    <col min="1" max="1" width="18.6640625" style="1" customWidth="1"/>
    <col min="2" max="8" width="15.77734375" style="1" customWidth="1"/>
    <col min="9" max="9" width="20.77734375" style="1" customWidth="1"/>
    <col min="10" max="10" width="15.77734375" style="1" customWidth="1"/>
    <col min="11" max="11" width="14.6640625" style="1" customWidth="1"/>
    <col min="12" max="15" width="14.6640625" style="1" hidden="1" customWidth="1"/>
    <col min="16" max="236" width="0" style="1" hidden="1" customWidth="1"/>
    <col min="237" max="16384" width="11.5546875" style="1" hidden="1"/>
  </cols>
  <sheetData>
    <row r="1" spans="1:236" ht="15.75">
      <c r="A1" s="15" t="s">
        <v>59</v>
      </c>
    </row>
    <row r="2" spans="1:236" ht="15.75">
      <c r="A2" s="15" t="s">
        <v>73</v>
      </c>
    </row>
    <row r="3" spans="1:236"/>
    <row r="4" spans="1:236" ht="15.75">
      <c r="A4" s="13" t="s">
        <v>70</v>
      </c>
      <c r="B4" s="10"/>
      <c r="C4" s="10"/>
      <c r="D4" s="10"/>
      <c r="E4" s="10"/>
      <c r="F4" s="10"/>
      <c r="G4" s="10"/>
      <c r="H4" s="10"/>
      <c r="I4" s="10"/>
      <c r="J4" s="1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3"/>
    </row>
    <row r="5" spans="1:236" ht="17.100000000000001" customHeight="1">
      <c r="A5" s="13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3"/>
    </row>
    <row r="6" spans="1:236" ht="17.100000000000001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3"/>
    </row>
    <row r="7" spans="1:236" ht="17.100000000000001" customHeight="1" thickBot="1">
      <c r="A7" s="17" t="s">
        <v>94</v>
      </c>
      <c r="B7" s="18"/>
      <c r="C7" s="18"/>
      <c r="D7" s="18"/>
      <c r="E7" s="18"/>
      <c r="F7" s="19"/>
      <c r="G7" s="18"/>
      <c r="H7" s="18"/>
      <c r="I7" s="18"/>
      <c r="J7" s="19" t="s">
        <v>44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</row>
    <row r="8" spans="1:236" ht="17.100000000000001" customHeight="1" thickTop="1">
      <c r="A8" s="43" t="s">
        <v>63</v>
      </c>
      <c r="B8" s="44" t="s">
        <v>64</v>
      </c>
      <c r="C8" s="44" t="s">
        <v>65</v>
      </c>
      <c r="D8" s="44" t="s">
        <v>56</v>
      </c>
      <c r="E8" s="44" t="s">
        <v>68</v>
      </c>
      <c r="F8" s="44" t="s">
        <v>69</v>
      </c>
      <c r="G8" s="44" t="s">
        <v>66</v>
      </c>
      <c r="H8" s="44" t="s">
        <v>67</v>
      </c>
      <c r="I8" s="44" t="s">
        <v>84</v>
      </c>
      <c r="J8" s="4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</row>
    <row r="9" spans="1:236" ht="17.100000000000001" customHeight="1">
      <c r="A9" s="46"/>
      <c r="B9" s="47"/>
      <c r="C9" s="47"/>
      <c r="D9" s="47"/>
      <c r="E9" s="47"/>
      <c r="F9" s="47"/>
      <c r="G9" s="47"/>
      <c r="H9" s="47"/>
      <c r="I9" s="47"/>
      <c r="J9" s="48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</row>
    <row r="10" spans="1:236" ht="16.5" customHeight="1">
      <c r="A10" s="46"/>
      <c r="B10" s="47"/>
      <c r="C10" s="47"/>
      <c r="D10" s="47"/>
      <c r="E10" s="47"/>
      <c r="F10" s="47"/>
      <c r="G10" s="47"/>
      <c r="H10" s="47"/>
      <c r="I10" s="47"/>
      <c r="J10" s="49" t="s">
        <v>83</v>
      </c>
      <c r="K10" s="4"/>
      <c r="L10" s="4"/>
      <c r="M10" s="4"/>
      <c r="N10" s="4"/>
      <c r="O10" s="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</row>
    <row r="11" spans="1:236" ht="32.25" customHeight="1" thickBot="1">
      <c r="A11" s="50"/>
      <c r="B11" s="51"/>
      <c r="C11" s="51"/>
      <c r="D11" s="51"/>
      <c r="E11" s="51"/>
      <c r="F11" s="51"/>
      <c r="G11" s="51"/>
      <c r="H11" s="51"/>
      <c r="I11" s="51"/>
      <c r="J11" s="52"/>
      <c r="K11" s="5"/>
      <c r="L11" s="4"/>
      <c r="M11" s="5"/>
      <c r="N11" s="4"/>
      <c r="O11" s="4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</row>
    <row r="12" spans="1:236" ht="17.100000000000001" customHeight="1" thickTop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</row>
    <row r="13" spans="1:236">
      <c r="A13" s="6" t="s">
        <v>46</v>
      </c>
      <c r="B13" s="25">
        <v>1038966.4999999999</v>
      </c>
      <c r="C13" s="25">
        <v>73766.349999999991</v>
      </c>
      <c r="D13" s="25">
        <v>2.5100000000000002</v>
      </c>
      <c r="E13" s="25">
        <v>45.05</v>
      </c>
      <c r="F13" s="25">
        <v>0</v>
      </c>
      <c r="G13" s="25">
        <v>0.62</v>
      </c>
      <c r="H13" s="25">
        <v>1010.4000000000001</v>
      </c>
      <c r="I13" s="6">
        <v>76105.5</v>
      </c>
      <c r="J13" s="6">
        <f>SUM(B13:I13)</f>
        <v>1189896.93</v>
      </c>
      <c r="K13" s="7"/>
      <c r="L13" s="7"/>
      <c r="N13" s="7"/>
      <c r="O13" s="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</row>
    <row r="14" spans="1:236">
      <c r="A14" s="6" t="s">
        <v>1</v>
      </c>
      <c r="B14" s="25">
        <v>604783.11</v>
      </c>
      <c r="C14" s="25">
        <v>89960.010000000009</v>
      </c>
      <c r="D14" s="25">
        <v>86.9</v>
      </c>
      <c r="E14" s="25">
        <v>0</v>
      </c>
      <c r="F14" s="25">
        <v>0.13</v>
      </c>
      <c r="G14" s="25">
        <v>7.18</v>
      </c>
      <c r="H14" s="25">
        <v>706.99</v>
      </c>
      <c r="I14" s="6">
        <v>85460.3</v>
      </c>
      <c r="J14" s="6">
        <f t="shared" ref="J14:J65" si="0">SUM(B14:I14)</f>
        <v>781004.62000000011</v>
      </c>
      <c r="K14" s="7"/>
      <c r="L14" s="7"/>
      <c r="N14" s="7"/>
      <c r="O14" s="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</row>
    <row r="15" spans="1:236">
      <c r="A15" s="6" t="s">
        <v>2</v>
      </c>
      <c r="B15" s="25">
        <v>2711222.6</v>
      </c>
      <c r="C15" s="25">
        <v>397910.61</v>
      </c>
      <c r="D15" s="25">
        <v>111.82</v>
      </c>
      <c r="E15" s="25">
        <v>10331.91</v>
      </c>
      <c r="F15" s="25">
        <v>82.77</v>
      </c>
      <c r="G15" s="25">
        <v>20.64</v>
      </c>
      <c r="H15" s="25">
        <v>1256.3</v>
      </c>
      <c r="I15" s="6">
        <v>438516.13</v>
      </c>
      <c r="J15" s="6">
        <f t="shared" si="0"/>
        <v>3559452.78</v>
      </c>
      <c r="K15" s="7"/>
      <c r="L15" s="7"/>
      <c r="N15" s="7"/>
      <c r="O15" s="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</row>
    <row r="16" spans="1:236">
      <c r="A16" s="6" t="s">
        <v>49</v>
      </c>
      <c r="B16" s="25">
        <v>1082350.1300000001</v>
      </c>
      <c r="C16" s="25">
        <v>166472.10999999999</v>
      </c>
      <c r="D16" s="25">
        <v>362.05</v>
      </c>
      <c r="E16" s="25">
        <v>3964.5699999999997</v>
      </c>
      <c r="F16" s="25">
        <v>0</v>
      </c>
      <c r="G16" s="25">
        <v>9.0299999999999994</v>
      </c>
      <c r="H16" s="25">
        <v>11139.58</v>
      </c>
      <c r="I16" s="6">
        <v>159616.84</v>
      </c>
      <c r="J16" s="6">
        <f t="shared" si="0"/>
        <v>1423914.3100000005</v>
      </c>
      <c r="K16" s="7"/>
      <c r="L16" s="7"/>
      <c r="N16" s="7"/>
      <c r="O16" s="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</row>
    <row r="17" spans="1:236">
      <c r="A17" s="6" t="s">
        <v>50</v>
      </c>
      <c r="B17" s="25">
        <v>206444.82</v>
      </c>
      <c r="C17" s="25">
        <v>39905.86</v>
      </c>
      <c r="D17" s="25">
        <v>2.62</v>
      </c>
      <c r="E17" s="25">
        <v>0</v>
      </c>
      <c r="F17" s="25">
        <v>12.29</v>
      </c>
      <c r="G17" s="25">
        <v>1.34</v>
      </c>
      <c r="H17" s="25">
        <v>1611.2499999999998</v>
      </c>
      <c r="I17" s="6">
        <v>30809.58</v>
      </c>
      <c r="J17" s="6">
        <f t="shared" si="0"/>
        <v>278787.76</v>
      </c>
      <c r="K17" s="7"/>
      <c r="L17" s="7"/>
      <c r="N17" s="7"/>
      <c r="O17" s="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</row>
    <row r="18" spans="1:236">
      <c r="A18" s="6" t="s">
        <v>3</v>
      </c>
      <c r="B18" s="25">
        <v>919275.26</v>
      </c>
      <c r="C18" s="25">
        <v>133913.12</v>
      </c>
      <c r="D18" s="25">
        <v>111.87</v>
      </c>
      <c r="E18" s="25">
        <v>0</v>
      </c>
      <c r="F18" s="25">
        <v>17.55</v>
      </c>
      <c r="G18" s="25">
        <v>0.82000000000000006</v>
      </c>
      <c r="H18" s="25">
        <v>14487.33</v>
      </c>
      <c r="I18" s="6">
        <v>158172.22</v>
      </c>
      <c r="J18" s="6">
        <f t="shared" si="0"/>
        <v>1225978.1700000002</v>
      </c>
      <c r="K18" s="7"/>
      <c r="L18" s="7"/>
      <c r="N18" s="7"/>
      <c r="O18" s="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</row>
    <row r="19" spans="1:236">
      <c r="A19" s="6" t="s">
        <v>51</v>
      </c>
      <c r="B19" s="25">
        <v>2120830.4699999997</v>
      </c>
      <c r="C19" s="25">
        <v>273912.29000000004</v>
      </c>
      <c r="D19" s="25">
        <v>6.72</v>
      </c>
      <c r="E19" s="25">
        <v>11622.82</v>
      </c>
      <c r="F19" s="25">
        <v>0</v>
      </c>
      <c r="G19" s="25">
        <v>18.009999999999998</v>
      </c>
      <c r="H19" s="25">
        <v>1117.6099999999999</v>
      </c>
      <c r="I19" s="6">
        <v>513690.01999999996</v>
      </c>
      <c r="J19" s="6">
        <f t="shared" si="0"/>
        <v>2921197.9399999995</v>
      </c>
      <c r="K19" s="7"/>
      <c r="L19" s="7"/>
      <c r="N19" s="7"/>
      <c r="O19" s="7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</row>
    <row r="20" spans="1:236">
      <c r="A20" s="6" t="s">
        <v>4</v>
      </c>
      <c r="B20" s="25">
        <v>14931002.720000001</v>
      </c>
      <c r="C20" s="25">
        <v>1300757.4400000002</v>
      </c>
      <c r="D20" s="25">
        <v>16.32</v>
      </c>
      <c r="E20" s="25">
        <v>29918.440000000002</v>
      </c>
      <c r="F20" s="25">
        <v>201.86</v>
      </c>
      <c r="G20" s="25">
        <v>102.03</v>
      </c>
      <c r="H20" s="25">
        <v>3778.29</v>
      </c>
      <c r="I20" s="6">
        <v>1379638.87</v>
      </c>
      <c r="J20" s="6">
        <f t="shared" si="0"/>
        <v>17645415.969999999</v>
      </c>
      <c r="K20" s="7"/>
      <c r="L20" s="7"/>
      <c r="N20" s="7"/>
      <c r="O20" s="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</row>
    <row r="21" spans="1:236">
      <c r="A21" s="6" t="s">
        <v>5</v>
      </c>
      <c r="B21" s="25">
        <v>741214.03999999992</v>
      </c>
      <c r="C21" s="25">
        <v>85286.56</v>
      </c>
      <c r="D21" s="25">
        <v>4.79</v>
      </c>
      <c r="E21" s="25">
        <v>3.26</v>
      </c>
      <c r="F21" s="25">
        <v>10.92</v>
      </c>
      <c r="G21" s="25">
        <v>5.15</v>
      </c>
      <c r="H21" s="25">
        <v>3716.3799999999997</v>
      </c>
      <c r="I21" s="6">
        <v>79090.070000000007</v>
      </c>
      <c r="J21" s="6">
        <f t="shared" si="0"/>
        <v>909331.16999999993</v>
      </c>
      <c r="K21" s="7"/>
      <c r="L21" s="7"/>
      <c r="N21" s="7"/>
      <c r="O21" s="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</row>
    <row r="22" spans="1:236">
      <c r="A22" s="6" t="s">
        <v>6</v>
      </c>
      <c r="B22" s="25">
        <v>532948.49</v>
      </c>
      <c r="C22" s="25">
        <v>84594.559999999998</v>
      </c>
      <c r="D22" s="25">
        <v>70.38</v>
      </c>
      <c r="E22" s="25">
        <v>3.68</v>
      </c>
      <c r="F22" s="25">
        <v>1.2</v>
      </c>
      <c r="G22" s="25">
        <v>1.82</v>
      </c>
      <c r="H22" s="25">
        <v>8824.49</v>
      </c>
      <c r="I22" s="6">
        <v>98129.400000000009</v>
      </c>
      <c r="J22" s="6">
        <f t="shared" si="0"/>
        <v>724574.02</v>
      </c>
      <c r="K22" s="7"/>
      <c r="L22" s="7"/>
      <c r="N22" s="7"/>
      <c r="O22" s="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9"/>
    </row>
    <row r="23" spans="1:236">
      <c r="A23" s="6" t="s">
        <v>7</v>
      </c>
      <c r="B23" s="25">
        <v>1754284.9400000002</v>
      </c>
      <c r="C23" s="25">
        <v>180609.25999999998</v>
      </c>
      <c r="D23" s="25">
        <v>136.24</v>
      </c>
      <c r="E23" s="25">
        <v>41552.06</v>
      </c>
      <c r="F23" s="25">
        <v>22.98</v>
      </c>
      <c r="G23" s="25">
        <v>8.32</v>
      </c>
      <c r="H23" s="25">
        <v>19938.45</v>
      </c>
      <c r="I23" s="6">
        <v>295492.34999999998</v>
      </c>
      <c r="J23" s="6">
        <f t="shared" si="0"/>
        <v>2292044.6</v>
      </c>
      <c r="K23" s="7"/>
      <c r="L23" s="7"/>
      <c r="N23" s="7"/>
      <c r="O23" s="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9"/>
    </row>
    <row r="24" spans="1:236">
      <c r="A24" s="6" t="s">
        <v>52</v>
      </c>
      <c r="B24" s="25">
        <v>1163393.8500000001</v>
      </c>
      <c r="C24" s="25">
        <v>131598.78</v>
      </c>
      <c r="D24" s="25">
        <v>37.01</v>
      </c>
      <c r="E24" s="25">
        <v>7329.11</v>
      </c>
      <c r="F24" s="25">
        <v>55.43</v>
      </c>
      <c r="G24" s="25">
        <v>9.09</v>
      </c>
      <c r="H24" s="25">
        <v>443.33</v>
      </c>
      <c r="I24" s="6">
        <v>127361.01</v>
      </c>
      <c r="J24" s="6">
        <f t="shared" si="0"/>
        <v>1430227.6100000003</v>
      </c>
      <c r="K24" s="7"/>
      <c r="L24" s="7"/>
      <c r="N24" s="7"/>
      <c r="O24" s="7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9"/>
    </row>
    <row r="25" spans="1:236">
      <c r="A25" s="6" t="s">
        <v>8</v>
      </c>
      <c r="B25" s="25">
        <v>725250.77</v>
      </c>
      <c r="C25" s="25">
        <v>106180.47</v>
      </c>
      <c r="D25" s="25">
        <v>82.27</v>
      </c>
      <c r="E25" s="25">
        <v>2.29</v>
      </c>
      <c r="F25" s="25">
        <v>836.42</v>
      </c>
      <c r="G25" s="25">
        <v>5.98</v>
      </c>
      <c r="H25" s="25">
        <v>379.16999999999996</v>
      </c>
      <c r="I25" s="6">
        <v>95002.23000000001</v>
      </c>
      <c r="J25" s="6">
        <f t="shared" si="0"/>
        <v>927739.60000000009</v>
      </c>
      <c r="K25" s="7"/>
      <c r="L25" s="7"/>
      <c r="N25" s="7"/>
      <c r="O25" s="7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9"/>
    </row>
    <row r="26" spans="1:236">
      <c r="A26" s="6" t="s">
        <v>9</v>
      </c>
      <c r="B26" s="25">
        <v>1080336.04</v>
      </c>
      <c r="C26" s="25">
        <v>159501.69</v>
      </c>
      <c r="D26" s="25">
        <v>177.46</v>
      </c>
      <c r="E26" s="25">
        <v>3.47</v>
      </c>
      <c r="F26" s="25">
        <v>1716.73</v>
      </c>
      <c r="G26" s="25">
        <v>2.41</v>
      </c>
      <c r="H26" s="25">
        <v>12169.02</v>
      </c>
      <c r="I26" s="6">
        <v>191317.38</v>
      </c>
      <c r="J26" s="6">
        <f t="shared" si="0"/>
        <v>1445224.1999999997</v>
      </c>
      <c r="K26" s="7"/>
      <c r="L26" s="7"/>
      <c r="N26" s="7"/>
      <c r="O26" s="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9"/>
    </row>
    <row r="27" spans="1:236">
      <c r="A27" s="6" t="s">
        <v>53</v>
      </c>
      <c r="B27" s="25">
        <v>2048885.54</v>
      </c>
      <c r="C27" s="25">
        <v>277909.3</v>
      </c>
      <c r="D27" s="25">
        <v>6.96</v>
      </c>
      <c r="E27" s="25">
        <v>29805.25</v>
      </c>
      <c r="F27" s="25">
        <v>208.32</v>
      </c>
      <c r="G27" s="25">
        <v>10.26</v>
      </c>
      <c r="H27" s="25">
        <v>17414.140000000003</v>
      </c>
      <c r="I27" s="6">
        <v>245551.7</v>
      </c>
      <c r="J27" s="6">
        <f t="shared" si="0"/>
        <v>2619791.4699999997</v>
      </c>
      <c r="K27" s="7"/>
      <c r="L27" s="7"/>
      <c r="N27" s="7"/>
      <c r="O27" s="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9"/>
    </row>
    <row r="28" spans="1:236">
      <c r="A28" s="6" t="s">
        <v>10</v>
      </c>
      <c r="B28" s="25">
        <v>294971.27</v>
      </c>
      <c r="C28" s="25">
        <v>52253.65</v>
      </c>
      <c r="D28" s="25">
        <v>51.160000000000004</v>
      </c>
      <c r="E28" s="25">
        <v>0</v>
      </c>
      <c r="F28" s="25">
        <v>0</v>
      </c>
      <c r="G28" s="25">
        <v>1.9300000000000002</v>
      </c>
      <c r="H28" s="25">
        <v>336.48</v>
      </c>
      <c r="I28" s="6">
        <v>36655.410000000003</v>
      </c>
      <c r="J28" s="6">
        <f t="shared" si="0"/>
        <v>384269.9</v>
      </c>
      <c r="K28" s="7"/>
      <c r="L28" s="7"/>
      <c r="N28" s="7"/>
      <c r="O28" s="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9"/>
    </row>
    <row r="29" spans="1:236">
      <c r="A29" s="6" t="s">
        <v>11</v>
      </c>
      <c r="B29" s="25">
        <v>1531339.92</v>
      </c>
      <c r="C29" s="25">
        <v>187637.58000000002</v>
      </c>
      <c r="D29" s="25">
        <v>84.100000000000009</v>
      </c>
      <c r="E29" s="25">
        <v>5042.0599999999995</v>
      </c>
      <c r="F29" s="25">
        <v>20.57</v>
      </c>
      <c r="G29" s="25">
        <v>13.42</v>
      </c>
      <c r="H29" s="25">
        <v>355.52</v>
      </c>
      <c r="I29" s="6">
        <v>197928.25</v>
      </c>
      <c r="J29" s="6">
        <f t="shared" si="0"/>
        <v>1922421.4200000002</v>
      </c>
      <c r="K29" s="7"/>
      <c r="L29" s="7"/>
      <c r="N29" s="7"/>
      <c r="O29" s="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9"/>
    </row>
    <row r="30" spans="1:236">
      <c r="A30" s="6" t="s">
        <v>12</v>
      </c>
      <c r="B30" s="25">
        <v>1290931.0899999999</v>
      </c>
      <c r="C30" s="25">
        <v>189998.68000000002</v>
      </c>
      <c r="D30" s="25">
        <v>193.91000000000003</v>
      </c>
      <c r="E30" s="25">
        <v>890.55000000000007</v>
      </c>
      <c r="F30" s="25">
        <v>35.99</v>
      </c>
      <c r="G30" s="25">
        <v>8.9700000000000006</v>
      </c>
      <c r="H30" s="25">
        <v>17096.16</v>
      </c>
      <c r="I30" s="6">
        <v>226950.90000000002</v>
      </c>
      <c r="J30" s="6">
        <f t="shared" si="0"/>
        <v>1726106.2499999995</v>
      </c>
      <c r="K30" s="7"/>
      <c r="L30" s="7"/>
      <c r="N30" s="7"/>
      <c r="O30" s="7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9"/>
    </row>
    <row r="31" spans="1:236">
      <c r="A31" s="6" t="s">
        <v>13</v>
      </c>
      <c r="B31" s="25">
        <v>474328.48000000004</v>
      </c>
      <c r="C31" s="25">
        <v>44957.93</v>
      </c>
      <c r="D31" s="25">
        <v>1.83</v>
      </c>
      <c r="E31" s="25">
        <v>0</v>
      </c>
      <c r="F31" s="25">
        <v>0</v>
      </c>
      <c r="G31" s="25">
        <v>3.87</v>
      </c>
      <c r="H31" s="25">
        <v>282.58000000000004</v>
      </c>
      <c r="I31" s="6">
        <v>54408.55</v>
      </c>
      <c r="J31" s="6">
        <f t="shared" si="0"/>
        <v>573983.24000000011</v>
      </c>
      <c r="K31" s="7"/>
      <c r="L31" s="7"/>
      <c r="N31" s="7"/>
      <c r="O31" s="7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9"/>
    </row>
    <row r="32" spans="1:236">
      <c r="A32" s="6" t="s">
        <v>47</v>
      </c>
      <c r="B32" s="25">
        <v>1886510.0499999998</v>
      </c>
      <c r="C32" s="25">
        <v>297268.98</v>
      </c>
      <c r="D32" s="25">
        <v>1.55</v>
      </c>
      <c r="E32" s="25">
        <v>7559.3799999999992</v>
      </c>
      <c r="F32" s="25">
        <v>0.14000000000000001</v>
      </c>
      <c r="G32" s="25">
        <v>3.18</v>
      </c>
      <c r="H32" s="25">
        <v>5821.92</v>
      </c>
      <c r="I32" s="6">
        <v>177718.64</v>
      </c>
      <c r="J32" s="6">
        <f t="shared" si="0"/>
        <v>2374883.84</v>
      </c>
      <c r="K32" s="7"/>
      <c r="L32" s="7"/>
      <c r="N32" s="7"/>
      <c r="O32" s="7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9"/>
    </row>
    <row r="33" spans="1:236">
      <c r="A33" s="6" t="s">
        <v>14</v>
      </c>
      <c r="B33" s="25">
        <v>820273.34000000008</v>
      </c>
      <c r="C33" s="25">
        <v>82717.850000000006</v>
      </c>
      <c r="D33" s="25">
        <v>393.48</v>
      </c>
      <c r="E33" s="25">
        <v>8031.09</v>
      </c>
      <c r="F33" s="25">
        <v>9.2200000000000006</v>
      </c>
      <c r="G33" s="25">
        <v>2.58</v>
      </c>
      <c r="H33" s="25">
        <v>8992.82</v>
      </c>
      <c r="I33" s="6">
        <v>129880.40999999999</v>
      </c>
      <c r="J33" s="6">
        <f t="shared" si="0"/>
        <v>1050300.7899999998</v>
      </c>
      <c r="K33" s="7"/>
      <c r="L33" s="7"/>
      <c r="N33" s="7"/>
      <c r="O33" s="7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9"/>
    </row>
    <row r="34" spans="1:236">
      <c r="A34" s="6" t="s">
        <v>15</v>
      </c>
      <c r="B34" s="25">
        <v>433393.89</v>
      </c>
      <c r="C34" s="25">
        <v>68131.3</v>
      </c>
      <c r="D34" s="25">
        <v>6.79</v>
      </c>
      <c r="E34" s="25">
        <v>0</v>
      </c>
      <c r="F34" s="25">
        <v>103.91</v>
      </c>
      <c r="G34" s="25">
        <v>1.23</v>
      </c>
      <c r="H34" s="25">
        <v>222.16</v>
      </c>
      <c r="I34" s="6">
        <v>45615.15</v>
      </c>
      <c r="J34" s="6">
        <f t="shared" si="0"/>
        <v>547474.42999999993</v>
      </c>
      <c r="K34" s="7"/>
      <c r="L34" s="7"/>
      <c r="N34" s="7"/>
      <c r="O34" s="7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9"/>
    </row>
    <row r="35" spans="1:236">
      <c r="A35" s="6" t="s">
        <v>16</v>
      </c>
      <c r="B35" s="25">
        <v>828223.73</v>
      </c>
      <c r="C35" s="25">
        <v>120669.91</v>
      </c>
      <c r="D35" s="25">
        <v>184.94</v>
      </c>
      <c r="E35" s="25">
        <v>3</v>
      </c>
      <c r="F35" s="25">
        <v>11.88</v>
      </c>
      <c r="G35" s="25">
        <v>3.45</v>
      </c>
      <c r="H35" s="25">
        <v>9987.7100000000009</v>
      </c>
      <c r="I35" s="6">
        <v>149038.43000000002</v>
      </c>
      <c r="J35" s="6">
        <f t="shared" si="0"/>
        <v>1108123.0499999998</v>
      </c>
      <c r="K35" s="7"/>
      <c r="L35" s="7"/>
      <c r="N35" s="7"/>
      <c r="O35" s="7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9"/>
    </row>
    <row r="36" spans="1:236">
      <c r="A36" s="6" t="s">
        <v>17</v>
      </c>
      <c r="B36" s="25">
        <v>680771.04</v>
      </c>
      <c r="C36" s="25">
        <v>114734.73999999999</v>
      </c>
      <c r="D36" s="25">
        <v>8.16</v>
      </c>
      <c r="E36" s="25">
        <v>2.76</v>
      </c>
      <c r="F36" s="25">
        <v>18481.87</v>
      </c>
      <c r="G36" s="25">
        <v>8.09</v>
      </c>
      <c r="H36" s="25">
        <v>5523.88</v>
      </c>
      <c r="I36" s="6">
        <v>97520.930000000008</v>
      </c>
      <c r="J36" s="6">
        <f t="shared" si="0"/>
        <v>917051.47000000009</v>
      </c>
      <c r="K36" s="7"/>
      <c r="L36" s="7"/>
      <c r="N36" s="7"/>
      <c r="O36" s="7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9"/>
    </row>
    <row r="37" spans="1:236">
      <c r="A37" s="6" t="s">
        <v>18</v>
      </c>
      <c r="B37" s="25">
        <v>864000.39</v>
      </c>
      <c r="C37" s="25">
        <v>116882.15</v>
      </c>
      <c r="D37" s="25">
        <v>47.05</v>
      </c>
      <c r="E37" s="25">
        <v>0</v>
      </c>
      <c r="F37" s="25">
        <v>49.28</v>
      </c>
      <c r="G37" s="25">
        <v>2.89</v>
      </c>
      <c r="H37" s="25">
        <v>322.10000000000002</v>
      </c>
      <c r="I37" s="6">
        <v>84984.09</v>
      </c>
      <c r="J37" s="6">
        <f t="shared" si="0"/>
        <v>1066287.9500000002</v>
      </c>
      <c r="K37" s="7"/>
      <c r="L37" s="7"/>
      <c r="N37" s="7"/>
      <c r="O37" s="7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</row>
    <row r="38" spans="1:236">
      <c r="A38" s="6" t="s">
        <v>19</v>
      </c>
      <c r="B38" s="25">
        <v>594668.18999999994</v>
      </c>
      <c r="C38" s="25">
        <v>78192.36</v>
      </c>
      <c r="D38" s="25">
        <v>22.89</v>
      </c>
      <c r="E38" s="25">
        <v>32.49</v>
      </c>
      <c r="F38" s="25">
        <v>9.67</v>
      </c>
      <c r="G38" s="25">
        <v>0.16</v>
      </c>
      <c r="H38" s="25">
        <v>521.04</v>
      </c>
      <c r="I38" s="6">
        <v>67681.459999999992</v>
      </c>
      <c r="J38" s="6">
        <f t="shared" si="0"/>
        <v>741128.26</v>
      </c>
      <c r="K38" s="7"/>
      <c r="L38" s="7"/>
      <c r="N38" s="7"/>
      <c r="O38" s="7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9"/>
    </row>
    <row r="39" spans="1:236">
      <c r="A39" s="6" t="s">
        <v>20</v>
      </c>
      <c r="B39" s="25">
        <v>473592.94999999995</v>
      </c>
      <c r="C39" s="25">
        <v>101288.25</v>
      </c>
      <c r="D39" s="25">
        <v>28.599999999999998</v>
      </c>
      <c r="E39" s="25">
        <v>8246.42</v>
      </c>
      <c r="F39" s="25">
        <v>55.89</v>
      </c>
      <c r="G39" s="25">
        <v>1.0999999999999999</v>
      </c>
      <c r="H39" s="25">
        <v>3865.4999999999995</v>
      </c>
      <c r="I39" s="6">
        <v>59054.19</v>
      </c>
      <c r="J39" s="6">
        <f t="shared" si="0"/>
        <v>646132.89999999991</v>
      </c>
      <c r="K39" s="7"/>
      <c r="L39" s="7"/>
      <c r="N39" s="7"/>
      <c r="O39" s="7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9"/>
    </row>
    <row r="40" spans="1:236">
      <c r="A40" s="6" t="s">
        <v>21</v>
      </c>
      <c r="B40" s="25">
        <v>19489034.719999999</v>
      </c>
      <c r="C40" s="25">
        <v>1295365.3</v>
      </c>
      <c r="D40" s="25">
        <v>20.29</v>
      </c>
      <c r="E40" s="25">
        <v>18853.02</v>
      </c>
      <c r="F40" s="25">
        <v>238.92</v>
      </c>
      <c r="G40" s="25">
        <v>118.66</v>
      </c>
      <c r="H40" s="25">
        <v>60808.890000000007</v>
      </c>
      <c r="I40" s="6">
        <v>1521277.1800000002</v>
      </c>
      <c r="J40" s="6">
        <f t="shared" si="0"/>
        <v>22385716.98</v>
      </c>
      <c r="K40" s="7"/>
      <c r="L40" s="7"/>
      <c r="N40" s="7"/>
      <c r="O40" s="7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9"/>
    </row>
    <row r="41" spans="1:236">
      <c r="A41" s="6" t="s">
        <v>22</v>
      </c>
      <c r="B41" s="25">
        <v>2582540.9599999995</v>
      </c>
      <c r="C41" s="25">
        <v>348169.82</v>
      </c>
      <c r="D41" s="25">
        <v>47.620000000000005</v>
      </c>
      <c r="E41" s="25">
        <v>4722.5200000000004</v>
      </c>
      <c r="F41" s="25">
        <v>9.9499999999999993</v>
      </c>
      <c r="G41" s="25">
        <v>19.23</v>
      </c>
      <c r="H41" s="25">
        <v>20705.759999999998</v>
      </c>
      <c r="I41" s="6">
        <v>417703.55</v>
      </c>
      <c r="J41" s="6">
        <f t="shared" si="0"/>
        <v>3373919.4099999992</v>
      </c>
      <c r="K41" s="7"/>
      <c r="L41" s="7"/>
      <c r="N41" s="7"/>
      <c r="O41" s="7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9"/>
    </row>
    <row r="42" spans="1:236">
      <c r="A42" s="6" t="s">
        <v>23</v>
      </c>
      <c r="B42" s="25">
        <v>2530818.38</v>
      </c>
      <c r="C42" s="25">
        <v>312760.83999999997</v>
      </c>
      <c r="D42" s="25">
        <v>865.0200000000001</v>
      </c>
      <c r="E42" s="25">
        <v>6978.4400000000005</v>
      </c>
      <c r="F42" s="25">
        <v>17.48</v>
      </c>
      <c r="G42" s="25">
        <v>22.17</v>
      </c>
      <c r="H42" s="25">
        <v>1424.21</v>
      </c>
      <c r="I42" s="6">
        <v>306942.08000000002</v>
      </c>
      <c r="J42" s="6">
        <f t="shared" si="0"/>
        <v>3159828.6199999996</v>
      </c>
      <c r="K42" s="7"/>
      <c r="L42" s="7"/>
      <c r="N42" s="7"/>
      <c r="O42" s="7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9"/>
    </row>
    <row r="43" spans="1:236">
      <c r="A43" s="6" t="s">
        <v>24</v>
      </c>
      <c r="B43" s="25">
        <v>1657003.55</v>
      </c>
      <c r="C43" s="25">
        <v>165621.87</v>
      </c>
      <c r="D43" s="25">
        <v>33.19</v>
      </c>
      <c r="E43" s="25">
        <v>33.76</v>
      </c>
      <c r="F43" s="25">
        <v>11.43</v>
      </c>
      <c r="G43" s="25">
        <v>2.5299999999999998</v>
      </c>
      <c r="H43" s="25">
        <v>2936.05</v>
      </c>
      <c r="I43" s="6">
        <v>144410.59</v>
      </c>
      <c r="J43" s="6">
        <f t="shared" si="0"/>
        <v>1970052.97</v>
      </c>
      <c r="K43" s="7"/>
      <c r="L43" s="7"/>
      <c r="N43" s="7"/>
      <c r="O43" s="7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9"/>
    </row>
    <row r="44" spans="1:236">
      <c r="A44" s="6" t="s">
        <v>54</v>
      </c>
      <c r="B44" s="25">
        <v>431629.49</v>
      </c>
      <c r="C44" s="25">
        <v>73188.3</v>
      </c>
      <c r="D44" s="25">
        <v>2.7399999999999998</v>
      </c>
      <c r="E44" s="25">
        <v>6.83</v>
      </c>
      <c r="F44" s="25">
        <v>86.09</v>
      </c>
      <c r="G44" s="25">
        <v>-0.77</v>
      </c>
      <c r="H44" s="25">
        <v>3468.85</v>
      </c>
      <c r="I44" s="6">
        <v>59850.06</v>
      </c>
      <c r="J44" s="6">
        <f t="shared" si="0"/>
        <v>568231.59</v>
      </c>
      <c r="K44" s="7"/>
      <c r="L44" s="7"/>
      <c r="N44" s="7"/>
      <c r="O44" s="7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9"/>
    </row>
    <row r="45" spans="1:236">
      <c r="A45" s="6" t="s">
        <v>25</v>
      </c>
      <c r="B45" s="25">
        <v>1781931.2299999997</v>
      </c>
      <c r="C45" s="25">
        <v>243621.34</v>
      </c>
      <c r="D45" s="25">
        <v>4.26</v>
      </c>
      <c r="E45" s="25">
        <v>7807.57</v>
      </c>
      <c r="F45" s="25">
        <v>48794.93</v>
      </c>
      <c r="G45" s="25">
        <v>10.02</v>
      </c>
      <c r="H45" s="25">
        <v>5058.8899999999994</v>
      </c>
      <c r="I45" s="6">
        <v>234064.56999999998</v>
      </c>
      <c r="J45" s="6">
        <f t="shared" si="0"/>
        <v>2321292.8099999996</v>
      </c>
      <c r="K45" s="7"/>
      <c r="L45" s="7"/>
      <c r="N45" s="7"/>
      <c r="O45" s="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9"/>
    </row>
    <row r="46" spans="1:236">
      <c r="A46" s="6" t="s">
        <v>26</v>
      </c>
      <c r="B46" s="25">
        <v>293135.39</v>
      </c>
      <c r="C46" s="25">
        <v>39322.01</v>
      </c>
      <c r="D46" s="25">
        <v>9.6</v>
      </c>
      <c r="E46" s="25">
        <v>0</v>
      </c>
      <c r="F46" s="25">
        <v>1455.01</v>
      </c>
      <c r="G46" s="25">
        <v>1.27</v>
      </c>
      <c r="H46" s="25">
        <v>1767.8799999999999</v>
      </c>
      <c r="I46" s="6">
        <v>33595.5</v>
      </c>
      <c r="J46" s="6">
        <f t="shared" si="0"/>
        <v>369286.66000000003</v>
      </c>
      <c r="K46" s="7"/>
      <c r="L46" s="7"/>
      <c r="N46" s="7"/>
      <c r="O46" s="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9"/>
    </row>
    <row r="47" spans="1:236">
      <c r="A47" s="6" t="s">
        <v>55</v>
      </c>
      <c r="B47" s="25">
        <v>1774370.41</v>
      </c>
      <c r="C47" s="25">
        <v>179353.11000000002</v>
      </c>
      <c r="D47" s="25">
        <v>139.87</v>
      </c>
      <c r="E47" s="25">
        <v>18717.060000000001</v>
      </c>
      <c r="F47" s="25">
        <v>0</v>
      </c>
      <c r="G47" s="25">
        <v>22.45</v>
      </c>
      <c r="H47" s="25">
        <v>2817.27</v>
      </c>
      <c r="I47" s="6">
        <v>276718.88</v>
      </c>
      <c r="J47" s="6">
        <f t="shared" si="0"/>
        <v>2252139.0500000003</v>
      </c>
      <c r="K47" s="7"/>
      <c r="L47" s="7"/>
      <c r="N47" s="7"/>
      <c r="O47" s="7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9"/>
    </row>
    <row r="48" spans="1:236">
      <c r="A48" s="6" t="s">
        <v>27</v>
      </c>
      <c r="B48" s="25">
        <v>1571047.8099999998</v>
      </c>
      <c r="C48" s="25">
        <v>218135.40000000002</v>
      </c>
      <c r="D48" s="25">
        <v>1.69</v>
      </c>
      <c r="E48" s="25">
        <v>49670.130000000005</v>
      </c>
      <c r="F48" s="25">
        <v>37.32</v>
      </c>
      <c r="G48" s="25">
        <v>4.9800000000000004</v>
      </c>
      <c r="H48" s="25">
        <v>13878.05</v>
      </c>
      <c r="I48" s="6">
        <v>212648.44</v>
      </c>
      <c r="J48" s="6">
        <f t="shared" si="0"/>
        <v>2065423.8199999998</v>
      </c>
      <c r="K48" s="7"/>
      <c r="L48" s="7"/>
      <c r="N48" s="7"/>
      <c r="O48" s="7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9"/>
    </row>
    <row r="49" spans="1:236">
      <c r="A49" s="6" t="s">
        <v>28</v>
      </c>
      <c r="B49" s="25">
        <v>508746.45</v>
      </c>
      <c r="C49" s="25">
        <v>75734.510000000009</v>
      </c>
      <c r="D49" s="25">
        <v>9.1300000000000008</v>
      </c>
      <c r="E49" s="25">
        <v>0.25</v>
      </c>
      <c r="F49" s="25">
        <v>8.870000000000001</v>
      </c>
      <c r="G49" s="25">
        <v>0.38</v>
      </c>
      <c r="H49" s="25">
        <v>3991.7200000000003</v>
      </c>
      <c r="I49" s="6">
        <v>64995.22</v>
      </c>
      <c r="J49" s="6">
        <f t="shared" si="0"/>
        <v>653486.52999999991</v>
      </c>
      <c r="K49" s="7"/>
      <c r="L49" s="7"/>
      <c r="N49" s="7"/>
      <c r="O49" s="7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9"/>
    </row>
    <row r="50" spans="1:236">
      <c r="A50" s="6" t="s">
        <v>29</v>
      </c>
      <c r="B50" s="25">
        <v>1569387.92</v>
      </c>
      <c r="C50" s="25">
        <v>174955.16</v>
      </c>
      <c r="D50" s="25">
        <v>88.8</v>
      </c>
      <c r="E50" s="25">
        <v>7086.5499999999993</v>
      </c>
      <c r="F50" s="25">
        <v>0.12</v>
      </c>
      <c r="G50" s="25">
        <v>6.7</v>
      </c>
      <c r="H50" s="25">
        <v>800.58</v>
      </c>
      <c r="I50" s="6">
        <v>248841.46</v>
      </c>
      <c r="J50" s="6">
        <f t="shared" si="0"/>
        <v>2001167.29</v>
      </c>
      <c r="K50" s="7"/>
      <c r="L50" s="7"/>
      <c r="N50" s="7"/>
      <c r="O50" s="7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9"/>
    </row>
    <row r="51" spans="1:236">
      <c r="A51" s="6" t="s">
        <v>30</v>
      </c>
      <c r="B51" s="25">
        <v>1055249.8799999999</v>
      </c>
      <c r="C51" s="25">
        <v>132188.61000000002</v>
      </c>
      <c r="D51" s="25">
        <v>1.57</v>
      </c>
      <c r="E51" s="25">
        <v>6043.8499999999995</v>
      </c>
      <c r="F51" s="25">
        <v>54.8</v>
      </c>
      <c r="G51" s="25">
        <v>2.88</v>
      </c>
      <c r="H51" s="25">
        <v>1166.45</v>
      </c>
      <c r="I51" s="6">
        <v>122495.70000000001</v>
      </c>
      <c r="J51" s="6">
        <f t="shared" si="0"/>
        <v>1317203.74</v>
      </c>
      <c r="K51" s="7"/>
      <c r="L51" s="7"/>
      <c r="N51" s="7"/>
      <c r="O51" s="7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9"/>
    </row>
    <row r="52" spans="1:236">
      <c r="A52" s="6" t="s">
        <v>31</v>
      </c>
      <c r="B52" s="25">
        <v>254845.13999999998</v>
      </c>
      <c r="C52" s="25">
        <v>43096.27</v>
      </c>
      <c r="D52" s="25">
        <v>6.33</v>
      </c>
      <c r="E52" s="25">
        <v>0</v>
      </c>
      <c r="F52" s="25">
        <v>9.5500000000000007</v>
      </c>
      <c r="G52" s="25">
        <v>2.91</v>
      </c>
      <c r="H52" s="25">
        <v>1665.69</v>
      </c>
      <c r="I52" s="6">
        <v>29024.37</v>
      </c>
      <c r="J52" s="6">
        <f t="shared" si="0"/>
        <v>328650.25999999995</v>
      </c>
      <c r="K52" s="7"/>
      <c r="L52" s="7"/>
      <c r="N52" s="7"/>
      <c r="O52" s="7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9"/>
    </row>
    <row r="53" spans="1:236">
      <c r="A53" s="6" t="s">
        <v>32</v>
      </c>
      <c r="B53" s="25">
        <v>3263871.68</v>
      </c>
      <c r="C53" s="25">
        <v>340019.54000000004</v>
      </c>
      <c r="D53" s="25">
        <v>432.29</v>
      </c>
      <c r="E53" s="25">
        <v>2364.88</v>
      </c>
      <c r="F53" s="25">
        <v>20.259999999999998</v>
      </c>
      <c r="G53" s="25">
        <v>12.73</v>
      </c>
      <c r="H53" s="25">
        <v>30442.379999999997</v>
      </c>
      <c r="I53" s="6">
        <v>449835.75000000006</v>
      </c>
      <c r="J53" s="6">
        <f t="shared" si="0"/>
        <v>4086999.51</v>
      </c>
      <c r="K53" s="7"/>
      <c r="L53" s="7"/>
      <c r="N53" s="7"/>
      <c r="O53" s="7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</row>
    <row r="54" spans="1:236">
      <c r="A54" s="6" t="s">
        <v>33</v>
      </c>
      <c r="B54" s="25">
        <v>186002.03</v>
      </c>
      <c r="C54" s="25">
        <v>23626.720000000001</v>
      </c>
      <c r="D54" s="25">
        <v>0.86</v>
      </c>
      <c r="E54" s="25">
        <v>0</v>
      </c>
      <c r="F54" s="25">
        <v>0</v>
      </c>
      <c r="G54" s="25">
        <v>0.96</v>
      </c>
      <c r="H54" s="25">
        <v>1239.07</v>
      </c>
      <c r="I54" s="6">
        <v>16216.939999999999</v>
      </c>
      <c r="J54" s="6">
        <f t="shared" si="0"/>
        <v>227086.58</v>
      </c>
      <c r="K54" s="7"/>
      <c r="L54" s="7"/>
      <c r="N54" s="7"/>
      <c r="O54" s="7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9"/>
    </row>
    <row r="55" spans="1:236">
      <c r="A55" s="6" t="s">
        <v>34</v>
      </c>
      <c r="B55" s="25">
        <v>1563238.6900000002</v>
      </c>
      <c r="C55" s="25">
        <v>163782.46</v>
      </c>
      <c r="D55" s="25">
        <v>25.42</v>
      </c>
      <c r="E55" s="25">
        <v>10497.27</v>
      </c>
      <c r="F55" s="25">
        <v>41.56</v>
      </c>
      <c r="G55" s="25">
        <v>11.16</v>
      </c>
      <c r="H55" s="25">
        <v>508.63</v>
      </c>
      <c r="I55" s="6">
        <v>198996.38</v>
      </c>
      <c r="J55" s="6">
        <f t="shared" si="0"/>
        <v>1937101.5699999998</v>
      </c>
      <c r="K55" s="7"/>
      <c r="L55" s="7"/>
      <c r="N55" s="7"/>
      <c r="O55" s="7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9"/>
    </row>
    <row r="56" spans="1:236">
      <c r="A56" s="6" t="s">
        <v>35</v>
      </c>
      <c r="B56" s="25">
        <v>240689.06</v>
      </c>
      <c r="C56" s="25">
        <v>39418.69</v>
      </c>
      <c r="D56" s="25">
        <v>5.18</v>
      </c>
      <c r="E56" s="25">
        <v>0</v>
      </c>
      <c r="F56" s="25">
        <v>2579.87</v>
      </c>
      <c r="G56" s="25">
        <v>2.6</v>
      </c>
      <c r="H56" s="25">
        <v>193.22000000000003</v>
      </c>
      <c r="I56" s="6">
        <v>25168.97</v>
      </c>
      <c r="J56" s="6">
        <f t="shared" si="0"/>
        <v>308057.58999999997</v>
      </c>
      <c r="K56" s="7"/>
      <c r="L56" s="7"/>
      <c r="N56" s="7"/>
      <c r="O56" s="7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9"/>
    </row>
    <row r="57" spans="1:236">
      <c r="A57" s="6" t="s">
        <v>36</v>
      </c>
      <c r="B57" s="25">
        <v>1047286.58</v>
      </c>
      <c r="C57" s="25">
        <v>148630.43</v>
      </c>
      <c r="D57" s="25">
        <v>28.66</v>
      </c>
      <c r="E57" s="25">
        <v>0</v>
      </c>
      <c r="F57" s="25">
        <v>22.02</v>
      </c>
      <c r="G57" s="25">
        <v>5.9399999999999995</v>
      </c>
      <c r="H57" s="25">
        <v>601.70000000000005</v>
      </c>
      <c r="I57" s="6">
        <v>136261.21</v>
      </c>
      <c r="J57" s="6">
        <f t="shared" si="0"/>
        <v>1332836.5399999998</v>
      </c>
      <c r="K57" s="7"/>
      <c r="L57" s="7"/>
      <c r="N57" s="7"/>
      <c r="O57" s="7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9"/>
    </row>
    <row r="58" spans="1:236">
      <c r="A58" s="6" t="s">
        <v>37</v>
      </c>
      <c r="B58" s="25">
        <v>4922974.42</v>
      </c>
      <c r="C58" s="25">
        <v>556557.14</v>
      </c>
      <c r="D58" s="25">
        <v>356.87</v>
      </c>
      <c r="E58" s="25">
        <v>37627.25</v>
      </c>
      <c r="F58" s="25">
        <v>0</v>
      </c>
      <c r="G58" s="25">
        <v>48.480000000000004</v>
      </c>
      <c r="H58" s="25">
        <v>2988.84</v>
      </c>
      <c r="I58" s="6">
        <v>599483.19000000006</v>
      </c>
      <c r="J58" s="6">
        <f t="shared" si="0"/>
        <v>6120036.1900000004</v>
      </c>
      <c r="K58" s="7"/>
      <c r="L58" s="7"/>
      <c r="N58" s="7"/>
      <c r="O58" s="7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9"/>
    </row>
    <row r="59" spans="1:236">
      <c r="A59" s="6" t="s">
        <v>38</v>
      </c>
      <c r="B59" s="25">
        <v>1065179.2200000002</v>
      </c>
      <c r="C59" s="25">
        <v>110498.48</v>
      </c>
      <c r="D59" s="25">
        <v>22.14</v>
      </c>
      <c r="E59" s="25">
        <v>0</v>
      </c>
      <c r="F59" s="25">
        <v>9.39</v>
      </c>
      <c r="G59" s="25">
        <v>3.91</v>
      </c>
      <c r="H59" s="25">
        <v>5835.8700000000008</v>
      </c>
      <c r="I59" s="6">
        <v>104872.62</v>
      </c>
      <c r="J59" s="6">
        <f t="shared" si="0"/>
        <v>1286421.6299999999</v>
      </c>
      <c r="K59" s="7"/>
      <c r="L59" s="7"/>
      <c r="N59" s="7"/>
      <c r="O59" s="7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9"/>
    </row>
    <row r="60" spans="1:236">
      <c r="A60" s="6" t="s">
        <v>48</v>
      </c>
      <c r="B60" s="25">
        <v>2912115.79</v>
      </c>
      <c r="C60" s="25">
        <v>310678.88999999996</v>
      </c>
      <c r="D60" s="25">
        <v>5.42</v>
      </c>
      <c r="E60" s="25">
        <v>27180.99</v>
      </c>
      <c r="F60" s="25">
        <v>9.41</v>
      </c>
      <c r="G60" s="25">
        <v>7.98</v>
      </c>
      <c r="H60" s="25">
        <v>3837.04</v>
      </c>
      <c r="I60" s="6">
        <v>262985.47000000003</v>
      </c>
      <c r="J60" s="6">
        <f t="shared" si="0"/>
        <v>3516820.9900000007</v>
      </c>
      <c r="K60" s="7"/>
      <c r="L60" s="7"/>
      <c r="N60" s="7"/>
      <c r="O60" s="7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9"/>
    </row>
    <row r="61" spans="1:236">
      <c r="A61" s="6" t="s">
        <v>39</v>
      </c>
      <c r="B61" s="25">
        <v>217326.59000000003</v>
      </c>
      <c r="C61" s="25">
        <v>46400.77</v>
      </c>
      <c r="D61" s="25">
        <v>15.21</v>
      </c>
      <c r="E61" s="25">
        <v>0</v>
      </c>
      <c r="F61" s="25">
        <v>8.61</v>
      </c>
      <c r="G61" s="25">
        <v>0.70000000000000007</v>
      </c>
      <c r="H61" s="25">
        <v>1782.5</v>
      </c>
      <c r="I61" s="6">
        <v>32368.449999999997</v>
      </c>
      <c r="J61" s="6">
        <f t="shared" si="0"/>
        <v>297902.83000000007</v>
      </c>
      <c r="K61" s="7"/>
      <c r="L61" s="7"/>
      <c r="N61" s="7"/>
      <c r="O61" s="7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9"/>
    </row>
    <row r="62" spans="1:236">
      <c r="A62" s="6" t="s">
        <v>40</v>
      </c>
      <c r="B62" s="25">
        <v>2168110.17</v>
      </c>
      <c r="C62" s="25">
        <v>215557.55000000002</v>
      </c>
      <c r="D62" s="25">
        <v>34.94</v>
      </c>
      <c r="E62" s="25">
        <v>3.47</v>
      </c>
      <c r="F62" s="25">
        <v>693.1</v>
      </c>
      <c r="G62" s="25">
        <v>6.76</v>
      </c>
      <c r="H62" s="25">
        <v>1223.28</v>
      </c>
      <c r="I62" s="6">
        <v>205771.03</v>
      </c>
      <c r="J62" s="6">
        <f t="shared" si="0"/>
        <v>2591400.2999999993</v>
      </c>
      <c r="K62" s="7"/>
      <c r="L62" s="7"/>
      <c r="N62" s="7"/>
      <c r="O62" s="7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9"/>
    </row>
    <row r="63" spans="1:236">
      <c r="A63" s="6" t="s">
        <v>41</v>
      </c>
      <c r="B63" s="25">
        <v>92098.959999999992</v>
      </c>
      <c r="C63" s="25">
        <v>5581.27</v>
      </c>
      <c r="D63" s="25">
        <v>0.28999999999999998</v>
      </c>
      <c r="E63" s="25">
        <v>1313.59</v>
      </c>
      <c r="F63" s="25">
        <v>0</v>
      </c>
      <c r="G63" s="25">
        <v>0.66</v>
      </c>
      <c r="H63" s="25">
        <v>866.77</v>
      </c>
      <c r="I63" s="6">
        <v>49800.21</v>
      </c>
      <c r="J63" s="6">
        <f t="shared" si="0"/>
        <v>149661.75</v>
      </c>
      <c r="K63" s="7"/>
      <c r="L63" s="7"/>
      <c r="N63" s="7"/>
      <c r="O63" s="7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9"/>
    </row>
    <row r="64" spans="1:236">
      <c r="A64" s="21" t="s">
        <v>42</v>
      </c>
      <c r="B64" s="26">
        <v>86711.16</v>
      </c>
      <c r="C64" s="26">
        <v>6422.86</v>
      </c>
      <c r="D64" s="26">
        <v>0</v>
      </c>
      <c r="E64" s="26">
        <v>202.69</v>
      </c>
      <c r="F64" s="26">
        <v>0</v>
      </c>
      <c r="G64" s="26">
        <v>0.56000000000000005</v>
      </c>
      <c r="H64" s="26">
        <v>2144.3399999999997</v>
      </c>
      <c r="I64" s="21">
        <v>52314.520000000004</v>
      </c>
      <c r="J64" s="6">
        <f t="shared" si="0"/>
        <v>147796.13</v>
      </c>
      <c r="K64" s="7"/>
      <c r="L64" s="7"/>
      <c r="N64" s="7"/>
      <c r="O64" s="7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9"/>
    </row>
    <row r="65" spans="1:235" ht="17.100000000000001" customHeight="1">
      <c r="A65" s="21" t="s">
        <v>85</v>
      </c>
      <c r="B65" s="26">
        <v>15633.909999999974</v>
      </c>
      <c r="C65" s="26">
        <v>0</v>
      </c>
      <c r="D65" s="26">
        <v>0</v>
      </c>
      <c r="E65" s="26">
        <v>0</v>
      </c>
      <c r="F65" s="26">
        <v>0</v>
      </c>
      <c r="G65" s="24">
        <v>0</v>
      </c>
      <c r="H65" s="24">
        <v>0</v>
      </c>
      <c r="I65" s="21">
        <v>0</v>
      </c>
      <c r="J65" s="6">
        <f t="shared" si="0"/>
        <v>15633.909999999974</v>
      </c>
      <c r="K65" s="7"/>
      <c r="L65" s="7"/>
      <c r="M65" s="7"/>
      <c r="N65" s="7"/>
      <c r="O65" s="7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</row>
    <row r="66" spans="1:235" ht="17.100000000000001" customHeight="1" thickBot="1">
      <c r="A66" s="28"/>
      <c r="B66" s="26"/>
      <c r="C66" s="26"/>
      <c r="D66" s="26"/>
      <c r="E66" s="26"/>
      <c r="F66" s="26"/>
      <c r="G66" s="24"/>
      <c r="H66" s="24"/>
      <c r="I66" s="21"/>
      <c r="J66" s="21"/>
      <c r="K66" s="7"/>
      <c r="L66" s="7"/>
      <c r="M66" s="7"/>
      <c r="N66" s="7"/>
      <c r="O66" s="7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</row>
    <row r="67" spans="1:235" ht="17.100000000000001" customHeight="1" thickTop="1">
      <c r="A67" s="95"/>
      <c r="B67" s="92"/>
      <c r="C67" s="92"/>
      <c r="D67" s="92"/>
      <c r="E67" s="92"/>
      <c r="F67" s="92"/>
      <c r="G67" s="92"/>
      <c r="H67" s="92"/>
      <c r="I67" s="92"/>
      <c r="J67" s="92"/>
      <c r="K67" s="7"/>
      <c r="L67" s="7"/>
      <c r="M67" s="7"/>
      <c r="N67" s="7"/>
      <c r="O67" s="7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</row>
    <row r="68" spans="1:235" ht="17.100000000000001" customHeight="1">
      <c r="A68" s="93" t="s">
        <v>43</v>
      </c>
      <c r="B68" s="93">
        <f>SUM(B13:B65)</f>
        <v>95115173.210000008</v>
      </c>
      <c r="C68" s="93">
        <f t="shared" ref="C68:I68" si="1">SUM(C13:C65)</f>
        <v>10225699.130000003</v>
      </c>
      <c r="D68" s="93">
        <f t="shared" si="1"/>
        <v>4397.7699999999995</v>
      </c>
      <c r="E68" s="93">
        <f t="shared" si="1"/>
        <v>363499.77999999997</v>
      </c>
      <c r="F68" s="93">
        <f t="shared" si="1"/>
        <v>76053.709999999992</v>
      </c>
      <c r="G68" s="93">
        <f t="shared" si="1"/>
        <v>569.41999999999996</v>
      </c>
      <c r="H68" s="93">
        <f t="shared" si="1"/>
        <v>323474.53000000009</v>
      </c>
      <c r="I68" s="93">
        <f t="shared" si="1"/>
        <v>11108032.35</v>
      </c>
      <c r="J68" s="93">
        <f>SUM(J13:J65)</f>
        <v>117216899.89999999</v>
      </c>
      <c r="K68" s="7"/>
      <c r="L68" s="7"/>
      <c r="M68" s="7"/>
      <c r="N68" s="7"/>
      <c r="O68" s="7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</row>
    <row r="69" spans="1:235" ht="17.100000000000001" customHeight="1" thickBot="1">
      <c r="A69" s="94"/>
      <c r="B69" s="94"/>
      <c r="C69" s="94"/>
      <c r="D69" s="94"/>
      <c r="E69" s="94"/>
      <c r="F69" s="96"/>
      <c r="G69" s="94"/>
      <c r="H69" s="94"/>
      <c r="I69" s="94"/>
      <c r="J69" s="94"/>
      <c r="K69" s="7"/>
      <c r="L69" s="7"/>
      <c r="M69" s="7"/>
      <c r="N69" s="7"/>
      <c r="O69" s="7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</row>
    <row r="70" spans="1:235" ht="17.100000000000001" customHeight="1" thickTop="1">
      <c r="A70" s="23"/>
      <c r="B70" s="24"/>
      <c r="C70" s="24"/>
      <c r="D70" s="24"/>
      <c r="E70" s="24"/>
      <c r="F70" s="34"/>
      <c r="G70" s="24"/>
      <c r="H70" s="24"/>
      <c r="I70" s="24"/>
      <c r="J70" s="34"/>
      <c r="K70" s="7"/>
      <c r="L70" s="7"/>
      <c r="M70" s="7"/>
      <c r="N70" s="7"/>
      <c r="O70" s="7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</row>
    <row r="71" spans="1:235" ht="17.100000000000001" hidden="1" customHeight="1">
      <c r="A71" s="32"/>
      <c r="B71" s="22"/>
      <c r="C71" s="22"/>
      <c r="D71" s="22"/>
      <c r="E71" s="22"/>
      <c r="F71" s="22"/>
      <c r="G71" s="22"/>
      <c r="H71" s="22"/>
      <c r="I71" s="22"/>
      <c r="J71" s="22"/>
      <c r="K71" s="7"/>
      <c r="L71" s="7"/>
      <c r="M71" s="7"/>
      <c r="N71" s="7"/>
      <c r="O71" s="7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</row>
    <row r="72" spans="1:235" ht="17.100000000000001" hidden="1" customHeight="1">
      <c r="A72" s="33"/>
      <c r="B72" s="22"/>
      <c r="C72" s="22"/>
      <c r="D72" s="22"/>
      <c r="E72" s="22"/>
      <c r="F72" s="22"/>
      <c r="G72" s="22"/>
      <c r="H72" s="22"/>
      <c r="I72" s="22"/>
      <c r="J72" s="22"/>
      <c r="K72" s="7"/>
      <c r="L72" s="7"/>
      <c r="M72" s="7"/>
      <c r="N72" s="7"/>
      <c r="O72" s="7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</row>
    <row r="73" spans="1:235" ht="17.100000000000001" hidden="1" customHeight="1">
      <c r="A73" s="33"/>
      <c r="B73" s="22"/>
      <c r="C73" s="22"/>
      <c r="D73" s="22"/>
      <c r="E73" s="22"/>
      <c r="F73" s="22"/>
      <c r="G73" s="22"/>
      <c r="H73" s="22"/>
      <c r="I73" s="22"/>
      <c r="J73" s="22"/>
      <c r="K73" s="7"/>
      <c r="L73" s="7"/>
      <c r="M73" s="7"/>
      <c r="N73" s="7"/>
      <c r="O73" s="7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</row>
    <row r="74" spans="1:235" ht="17.100000000000001" hidden="1" customHeight="1">
      <c r="A74" s="33"/>
      <c r="B74" s="22"/>
      <c r="C74" s="22"/>
      <c r="D74" s="22"/>
      <c r="E74" s="22"/>
      <c r="F74" s="22"/>
      <c r="G74" s="22"/>
      <c r="H74" s="22"/>
      <c r="I74" s="22"/>
      <c r="J74" s="22"/>
      <c r="K74" s="7"/>
      <c r="L74" s="7"/>
      <c r="M74" s="7"/>
      <c r="N74" s="7"/>
      <c r="O74" s="7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</row>
    <row r="75" spans="1:235" ht="17.25" hidden="1" customHeight="1">
      <c r="A75" s="12"/>
      <c r="B75" s="24"/>
      <c r="C75" s="24"/>
      <c r="D75" s="24"/>
      <c r="E75" s="24"/>
      <c r="F75" s="24"/>
      <c r="G75" s="24"/>
      <c r="H75" s="24"/>
      <c r="I75" s="24"/>
      <c r="J75" s="24"/>
      <c r="K75" s="7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</row>
    <row r="76" spans="1:235" ht="14.1" hidden="1" customHeight="1">
      <c r="A76" s="30" t="s">
        <v>82</v>
      </c>
      <c r="B76" s="6"/>
      <c r="C76" s="6"/>
      <c r="D76" s="6"/>
      <c r="E76" s="6"/>
      <c r="F76" s="6"/>
      <c r="G76" s="6"/>
      <c r="H76" s="6"/>
      <c r="I76" s="6"/>
      <c r="J76" s="6"/>
      <c r="K76" s="7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</row>
    <row r="77" spans="1:235" ht="14.1" hidden="1" customHeight="1">
      <c r="A77" s="30" t="s">
        <v>81</v>
      </c>
      <c r="B77" s="6"/>
      <c r="C77" s="6"/>
      <c r="D77" s="6"/>
      <c r="E77" s="6"/>
      <c r="F77" s="6"/>
      <c r="G77" s="6"/>
      <c r="H77" s="6"/>
      <c r="I77" s="6"/>
      <c r="J77" s="6"/>
      <c r="K77" s="7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</row>
    <row r="78" spans="1:235" ht="14.1" hidden="1" customHeight="1">
      <c r="A78" s="31" t="s">
        <v>82</v>
      </c>
      <c r="B78" s="6"/>
      <c r="C78" s="6"/>
      <c r="D78" s="6"/>
      <c r="E78" s="6"/>
      <c r="F78" s="6"/>
      <c r="G78" s="6"/>
      <c r="H78" s="6"/>
      <c r="I78" s="6"/>
      <c r="J78" s="6"/>
      <c r="K78" s="7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</row>
    <row r="79" spans="1:235" ht="14.1" hidden="1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7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</row>
    <row r="80" spans="1:235" ht="14.1" hidden="1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7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</row>
    <row r="81" spans="1:236" ht="14.1" hidden="1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7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8"/>
      <c r="HW81" s="8"/>
      <c r="HX81" s="8"/>
      <c r="HY81" s="8"/>
      <c r="HZ81" s="8"/>
      <c r="IA81" s="8"/>
      <c r="IB81" s="9"/>
    </row>
    <row r="82" spans="1:236" hidden="1">
      <c r="A82" s="6"/>
      <c r="B82" s="6"/>
      <c r="C82" s="6"/>
      <c r="D82" s="6"/>
      <c r="E82" s="6"/>
      <c r="F82" s="6"/>
      <c r="G82" s="6"/>
      <c r="H82" s="6"/>
      <c r="I82" s="6"/>
      <c r="J82" s="6"/>
      <c r="K82" s="7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8"/>
      <c r="HW82" s="8"/>
      <c r="HX82" s="8"/>
      <c r="HY82" s="8"/>
      <c r="HZ82" s="8"/>
      <c r="IA82" s="8"/>
      <c r="IB82" s="9"/>
    </row>
    <row r="83" spans="1:236" hidden="1">
      <c r="A83" s="6"/>
      <c r="B83" s="6"/>
      <c r="C83" s="6"/>
      <c r="D83" s="6"/>
      <c r="E83" s="6"/>
      <c r="F83" s="6"/>
      <c r="G83" s="6"/>
      <c r="H83" s="6"/>
      <c r="I83" s="6"/>
      <c r="J83" s="6"/>
      <c r="K83" s="7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8"/>
      <c r="HW83" s="8"/>
      <c r="HX83" s="8"/>
      <c r="HY83" s="8"/>
      <c r="HZ83" s="8"/>
      <c r="IA83" s="8"/>
      <c r="IB83" s="9"/>
    </row>
    <row r="84" spans="1:236" hidden="1">
      <c r="A84" s="6"/>
      <c r="B84" s="6"/>
      <c r="C84" s="6"/>
      <c r="D84" s="6"/>
      <c r="E84" s="6"/>
      <c r="F84" s="6"/>
      <c r="G84" s="6"/>
      <c r="H84" s="6"/>
      <c r="I84" s="6"/>
      <c r="J84" s="6"/>
      <c r="K84" s="7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8"/>
      <c r="HW84" s="8"/>
      <c r="HX84" s="8"/>
      <c r="HY84" s="8"/>
      <c r="HZ84" s="8"/>
      <c r="IA84" s="8"/>
      <c r="IB84" s="9"/>
    </row>
    <row r="85" spans="1:236" hidden="1">
      <c r="A85" s="6"/>
      <c r="B85" s="6"/>
      <c r="C85" s="6"/>
      <c r="D85" s="6"/>
      <c r="E85" s="6"/>
      <c r="F85" s="6"/>
      <c r="G85" s="6"/>
      <c r="H85" s="6"/>
      <c r="I85" s="6"/>
      <c r="J85" s="6"/>
      <c r="K85" s="7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8"/>
      <c r="HW85" s="8"/>
      <c r="HX85" s="8"/>
      <c r="HY85" s="8"/>
      <c r="HZ85" s="8"/>
      <c r="IA85" s="8"/>
      <c r="IB85" s="9"/>
    </row>
    <row r="86" spans="1:236" hidden="1">
      <c r="A86" s="6"/>
      <c r="B86" s="6"/>
      <c r="C86" s="6"/>
      <c r="D86" s="6"/>
      <c r="E86" s="6"/>
      <c r="F86" s="6"/>
      <c r="G86" s="6"/>
      <c r="H86" s="6"/>
      <c r="I86" s="6"/>
      <c r="J86" s="6"/>
      <c r="K86" s="7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8"/>
      <c r="HW86" s="8"/>
      <c r="HX86" s="8"/>
      <c r="HY86" s="8"/>
      <c r="HZ86" s="8"/>
      <c r="IA86" s="8"/>
      <c r="IB86" s="9"/>
    </row>
    <row r="87" spans="1:236" hidden="1">
      <c r="A87" s="6"/>
      <c r="B87" s="6"/>
      <c r="C87" s="6"/>
      <c r="D87" s="6"/>
      <c r="E87" s="6"/>
      <c r="F87" s="6"/>
      <c r="G87" s="6"/>
      <c r="H87" s="6"/>
      <c r="I87" s="6"/>
      <c r="J87" s="6"/>
      <c r="K87" s="7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8"/>
      <c r="HW87" s="8"/>
      <c r="HX87" s="8"/>
      <c r="HY87" s="8"/>
      <c r="HZ87" s="8"/>
      <c r="IA87" s="8"/>
      <c r="IB87" s="9"/>
    </row>
    <row r="88" spans="1:236" hidden="1">
      <c r="A88" s="6"/>
      <c r="B88" s="6"/>
      <c r="C88" s="6"/>
      <c r="D88" s="6"/>
      <c r="E88" s="6"/>
      <c r="F88" s="6"/>
      <c r="G88" s="6"/>
      <c r="H88" s="6"/>
      <c r="I88" s="6"/>
      <c r="J88" s="6"/>
      <c r="K88" s="7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8"/>
      <c r="HW88" s="8"/>
      <c r="HX88" s="8"/>
      <c r="HY88" s="8"/>
      <c r="HZ88" s="8"/>
      <c r="IA88" s="8"/>
      <c r="IB88" s="9"/>
    </row>
    <row r="89" spans="1:236" hidden="1">
      <c r="A89" s="6"/>
      <c r="B89" s="6"/>
      <c r="C89" s="6"/>
      <c r="D89" s="6"/>
      <c r="E89" s="6"/>
      <c r="F89" s="6"/>
      <c r="G89" s="6"/>
      <c r="H89" s="6"/>
      <c r="I89" s="6"/>
      <c r="J89" s="6"/>
      <c r="K89" s="7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</row>
    <row r="90" spans="1:236" hidden="1">
      <c r="A90" s="6"/>
      <c r="B90" s="6"/>
      <c r="C90" s="6"/>
      <c r="D90" s="6"/>
      <c r="E90" s="6"/>
      <c r="F90" s="6"/>
      <c r="G90" s="6"/>
      <c r="H90" s="6"/>
      <c r="I90" s="6"/>
      <c r="J90" s="6"/>
      <c r="K90" s="7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</row>
    <row r="91" spans="1:236" hidden="1">
      <c r="A91" s="6"/>
      <c r="B91" s="6"/>
      <c r="C91" s="6"/>
      <c r="D91" s="6"/>
      <c r="E91" s="6"/>
      <c r="F91" s="6"/>
      <c r="G91" s="6"/>
      <c r="H91" s="6"/>
      <c r="I91" s="6"/>
      <c r="J91" s="6"/>
      <c r="K91" s="7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</row>
    <row r="92" spans="1:236" hidden="1">
      <c r="A92" s="6"/>
      <c r="B92" s="6"/>
      <c r="C92" s="6"/>
      <c r="D92" s="6"/>
      <c r="E92" s="6"/>
      <c r="F92" s="6"/>
      <c r="G92" s="6"/>
      <c r="H92" s="6"/>
      <c r="I92" s="6"/>
      <c r="J92" s="6"/>
      <c r="K92" s="7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</row>
    <row r="93" spans="1:236" hidden="1">
      <c r="A93" s="6"/>
      <c r="B93" s="6"/>
      <c r="C93" s="6"/>
      <c r="D93" s="6"/>
      <c r="E93" s="6"/>
      <c r="F93" s="6"/>
      <c r="G93" s="6"/>
      <c r="H93" s="6"/>
      <c r="I93" s="6"/>
      <c r="J93" s="6"/>
      <c r="K93" s="7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</row>
    <row r="94" spans="1:236" hidden="1">
      <c r="A94" s="6"/>
      <c r="B94" s="6"/>
      <c r="C94" s="6"/>
      <c r="D94" s="6"/>
      <c r="E94" s="6"/>
      <c r="F94" s="6"/>
      <c r="G94" s="6"/>
      <c r="H94" s="6"/>
      <c r="I94" s="6"/>
      <c r="J94" s="6"/>
      <c r="K94" s="7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</row>
    <row r="95" spans="1:236" hidden="1">
      <c r="A95" s="6"/>
      <c r="B95" s="6"/>
      <c r="C95" s="6"/>
      <c r="D95" s="6"/>
      <c r="E95" s="6"/>
      <c r="F95" s="6"/>
      <c r="G95" s="6"/>
      <c r="H95" s="6"/>
      <c r="I95" s="6"/>
      <c r="J95" s="6"/>
      <c r="K95" s="7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</row>
    <row r="96" spans="1:236" hidden="1">
      <c r="A96" s="6"/>
      <c r="B96" s="6"/>
      <c r="C96" s="6"/>
      <c r="D96" s="6"/>
      <c r="E96" s="6"/>
      <c r="F96" s="6"/>
      <c r="G96" s="6"/>
      <c r="H96" s="6"/>
      <c r="I96" s="6"/>
      <c r="J96" s="6"/>
      <c r="K96" s="7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</row>
    <row r="97" spans="1:235" hidden="1">
      <c r="A97" s="6"/>
      <c r="B97" s="6"/>
      <c r="C97" s="6"/>
      <c r="D97" s="6"/>
      <c r="E97" s="6"/>
      <c r="F97" s="6"/>
      <c r="G97" s="6"/>
      <c r="H97" s="6"/>
      <c r="I97" s="6"/>
      <c r="J97" s="6"/>
      <c r="K97" s="7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</row>
    <row r="98" spans="1:235" hidden="1">
      <c r="A98" s="6"/>
      <c r="B98" s="6"/>
      <c r="C98" s="6"/>
      <c r="D98" s="6"/>
      <c r="E98" s="6"/>
      <c r="F98" s="6"/>
      <c r="G98" s="6"/>
      <c r="H98" s="6"/>
      <c r="I98" s="6"/>
      <c r="J98" s="6"/>
      <c r="K98" s="7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</row>
    <row r="99" spans="1:235" hidden="1">
      <c r="A99" s="6"/>
      <c r="B99" s="6"/>
      <c r="C99" s="6"/>
      <c r="D99" s="6"/>
      <c r="E99" s="6"/>
      <c r="F99" s="6"/>
      <c r="G99" s="6"/>
      <c r="H99" s="6"/>
      <c r="I99" s="6"/>
      <c r="J99" s="6"/>
      <c r="K99" s="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</row>
    <row r="100" spans="1:235" hidden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7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</row>
    <row r="101" spans="1:235" hidden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</row>
    <row r="102" spans="1:235" hidden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7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</row>
    <row r="103" spans="1:235" hidden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7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</row>
    <row r="104" spans="1:235" hidden="1">
      <c r="A104" s="2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</row>
    <row r="105" spans="1:235" hidden="1">
      <c r="A105" s="2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</row>
    <row r="106" spans="1:235" hidden="1">
      <c r="A106" s="2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</row>
    <row r="107" spans="1:235" hidden="1">
      <c r="A107" s="2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</row>
    <row r="108" spans="1:235" hidden="1">
      <c r="A108" s="2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</row>
    <row r="109" spans="1:235" hidden="1">
      <c r="A109" s="2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</row>
    <row r="110" spans="1:235" hidden="1">
      <c r="A110" s="2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</row>
    <row r="111" spans="1:235" hidden="1">
      <c r="A111" s="2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</row>
    <row r="112" spans="1:235" hidden="1">
      <c r="A112" s="2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</row>
    <row r="113" spans="1:235" hidden="1">
      <c r="A113" s="2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</row>
    <row r="114" spans="1:235" hidden="1">
      <c r="A114" s="2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</row>
    <row r="115" spans="1:235" hidden="1">
      <c r="A115" s="2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</row>
    <row r="116" spans="1:235" hidden="1">
      <c r="A116" s="2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</row>
    <row r="117" spans="1:235" hidden="1">
      <c r="A117" s="2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</row>
    <row r="118" spans="1:235" hidden="1">
      <c r="A118" s="2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</row>
    <row r="119" spans="1:235" hidden="1">
      <c r="A119" s="2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</row>
    <row r="120" spans="1:235" hidden="1">
      <c r="A120" s="2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</row>
    <row r="121" spans="1:235" hidden="1">
      <c r="A121" s="2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</row>
  </sheetData>
  <customSheetViews>
    <customSheetView guid="{2C46A12D-73F5-4811-8806-C989D88AE89F}" scale="87" showPageBreaks="1" fitToPage="1" hiddenColumns="1" showRuler="0" topLeftCell="U38">
      <selection activeCell="V1" sqref="V1:AC66"/>
      <pageMargins left="0.5" right="0.5" top="0.5" bottom="0.55000000000000004" header="0" footer="0"/>
      <printOptions horizontalCentered="1" verticalCentered="1"/>
      <pageSetup paperSize="9" scale="10" orientation="portrait" r:id="rId1"/>
      <headerFooter alignWithMargins="0"/>
    </customSheetView>
    <customSheetView guid="{63C0D369-6BE1-46A6-B405-7F8CCEAC8319}" scale="87" showPageBreaks="1" fitToPage="1" hiddenColumns="1" showRuler="0" topLeftCell="O38">
      <selection activeCell="M1" sqref="M1:T66"/>
      <pageMargins left="0.5" right="0.5" top="0.5" bottom="0.55000000000000004" header="0" footer="0"/>
      <printOptions horizontalCentered="1" verticalCentered="1"/>
      <pageSetup paperSize="9" scale="10" orientation="portrait" r:id="rId2"/>
      <headerFooter alignWithMargins="0"/>
    </customSheetView>
    <customSheetView guid="{EBA0F91C-D603-4C0A-A6C5-40E9E6519E13}" scale="87" showPageBreaks="1" hiddenColumns="1" showRuler="0" topLeftCell="B50">
      <selection sqref="A1:F66"/>
      <pageMargins left="0.5" right="0.5" top="0.5" bottom="0.55000000000000004" header="0" footer="0"/>
      <printOptions horizontalCentered="1" verticalCentered="1"/>
      <pageSetup paperSize="9" scale="67" orientation="portrait" r:id="rId3"/>
      <headerFooter alignWithMargins="0"/>
    </customSheetView>
    <customSheetView guid="{95444495-EC62-40D5-A2F9-2228BE006B24}" scale="87" showPageBreaks="1" hiddenColumns="1" showRuler="0" topLeftCell="H50">
      <selection activeCell="G1" sqref="G1:K66"/>
      <pageMargins left="0.5" right="0.5" top="0.5" bottom="0.55000000000000004" header="0" footer="0"/>
      <printOptions horizontalCentered="1" verticalCentered="1"/>
      <pageSetup paperSize="9" scale="67" orientation="portrait" r:id="rId4"/>
      <headerFooter alignWithMargins="0"/>
    </customSheetView>
  </customSheetViews>
  <mergeCells count="10">
    <mergeCell ref="A8:A11"/>
    <mergeCell ref="B8:B11"/>
    <mergeCell ref="C8:C11"/>
    <mergeCell ref="D8:D11"/>
    <mergeCell ref="E8:E11"/>
    <mergeCell ref="J10:J11"/>
    <mergeCell ref="F8:F11"/>
    <mergeCell ref="G8:G11"/>
    <mergeCell ref="H8:H11"/>
    <mergeCell ref="I8:I11"/>
  </mergeCells>
  <phoneticPr fontId="4" type="noConversion"/>
  <printOptions horizontalCentered="1" verticalCentered="1"/>
  <pageMargins left="0.5" right="0.5" top="0.5" bottom="0.55000000000000004" header="0" footer="0"/>
  <pageSetup paperSize="9" scale="47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Z122"/>
  <sheetViews>
    <sheetView showGridLines="0" zoomScale="80" zoomScaleNormal="80" workbookViewId="0">
      <selection activeCell="A43" sqref="A43"/>
    </sheetView>
  </sheetViews>
  <sheetFormatPr baseColWidth="10" defaultColWidth="0" defaultRowHeight="15" zeroHeight="1"/>
  <cols>
    <col min="1" max="1" width="18.44140625" style="1" customWidth="1"/>
    <col min="2" max="7" width="18.77734375" style="1" customWidth="1"/>
    <col min="8" max="8" width="9.6640625" style="1" customWidth="1"/>
    <col min="9" max="13" width="14.6640625" style="1" hidden="1" customWidth="1"/>
    <col min="14" max="234" width="0" style="1" hidden="1" customWidth="1"/>
    <col min="235" max="16384" width="11.5546875" style="1" hidden="1"/>
  </cols>
  <sheetData>
    <row r="1" spans="1:234" ht="15.75">
      <c r="A1" s="15" t="s">
        <v>59</v>
      </c>
    </row>
    <row r="2" spans="1:234" ht="15.75">
      <c r="A2" s="15" t="s">
        <v>73</v>
      </c>
    </row>
    <row r="3" spans="1:234"/>
    <row r="4" spans="1:234" ht="15.75">
      <c r="A4" s="13" t="s">
        <v>71</v>
      </c>
      <c r="B4" s="10"/>
      <c r="C4" s="10"/>
      <c r="D4" s="10"/>
      <c r="E4" s="10"/>
      <c r="F4" s="10"/>
      <c r="G4" s="1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3"/>
    </row>
    <row r="5" spans="1:234" ht="17.100000000000001" customHeight="1">
      <c r="A5" s="13" t="s">
        <v>0</v>
      </c>
      <c r="B5" s="10"/>
      <c r="C5" s="10"/>
      <c r="D5" s="10"/>
      <c r="E5" s="14"/>
      <c r="F5" s="14"/>
      <c r="G5" s="1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3"/>
    </row>
    <row r="6" spans="1:234" ht="17.100000000000001" customHeight="1">
      <c r="A6" s="10"/>
      <c r="B6" s="10"/>
      <c r="C6" s="10"/>
      <c r="D6" s="10"/>
      <c r="E6" s="10"/>
      <c r="F6" s="10"/>
      <c r="G6" s="1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3"/>
    </row>
    <row r="7" spans="1:234" ht="17.100000000000001" customHeight="1" thickBot="1">
      <c r="A7" s="17" t="s">
        <v>94</v>
      </c>
      <c r="B7" s="18"/>
      <c r="C7" s="18"/>
      <c r="D7" s="18"/>
      <c r="E7" s="18"/>
      <c r="F7" s="18"/>
      <c r="G7" s="19" t="s">
        <v>44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</row>
    <row r="8" spans="1:234" ht="17.100000000000001" customHeight="1" thickTop="1">
      <c r="A8" s="53" t="s">
        <v>63</v>
      </c>
      <c r="B8" s="54"/>
      <c r="C8" s="54"/>
      <c r="D8" s="54"/>
      <c r="E8" s="55"/>
      <c r="F8" s="56"/>
      <c r="G8" s="4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</row>
    <row r="9" spans="1:234" ht="17.100000000000001" customHeight="1">
      <c r="A9" s="57"/>
      <c r="B9" s="58" t="s">
        <v>60</v>
      </c>
      <c r="C9" s="58"/>
      <c r="D9" s="58"/>
      <c r="E9" s="58"/>
      <c r="F9" s="47" t="s">
        <v>58</v>
      </c>
      <c r="G9" s="59" t="s">
        <v>87</v>
      </c>
      <c r="H9" s="2"/>
      <c r="I9" s="4"/>
      <c r="J9" s="4"/>
      <c r="K9" s="4"/>
      <c r="L9" s="4"/>
      <c r="M9" s="4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</row>
    <row r="10" spans="1:234" ht="17.100000000000001" customHeight="1">
      <c r="A10" s="57"/>
      <c r="B10" s="60"/>
      <c r="C10" s="60"/>
      <c r="D10" s="60"/>
      <c r="E10" s="60"/>
      <c r="F10" s="61"/>
      <c r="G10" s="59"/>
      <c r="H10" s="2"/>
      <c r="I10" s="4"/>
      <c r="J10" s="4"/>
      <c r="K10" s="4"/>
      <c r="L10" s="4"/>
      <c r="M10" s="4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</row>
    <row r="11" spans="1:234" ht="51" customHeight="1" thickBot="1">
      <c r="A11" s="62"/>
      <c r="B11" s="63" t="s">
        <v>74</v>
      </c>
      <c r="C11" s="64" t="s">
        <v>90</v>
      </c>
      <c r="D11" s="65" t="s">
        <v>57</v>
      </c>
      <c r="E11" s="66" t="s">
        <v>62</v>
      </c>
      <c r="F11" s="64" t="s">
        <v>61</v>
      </c>
      <c r="G11" s="67"/>
      <c r="H11" s="2"/>
      <c r="I11" s="5"/>
      <c r="J11" s="4"/>
      <c r="K11" s="5"/>
      <c r="L11" s="4"/>
      <c r="M11" s="4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</row>
    <row r="12" spans="1:234" ht="17.100000000000001" customHeight="1" thickTop="1">
      <c r="A12" s="16"/>
      <c r="B12" s="16"/>
      <c r="C12" s="16"/>
      <c r="D12" s="16"/>
      <c r="E12" s="16"/>
      <c r="F12" s="16"/>
      <c r="G12" s="1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</row>
    <row r="13" spans="1:234" ht="15.75">
      <c r="A13" s="11" t="s">
        <v>46</v>
      </c>
      <c r="B13" s="21">
        <v>97278.02</v>
      </c>
      <c r="C13" s="35">
        <v>41823.06</v>
      </c>
      <c r="D13" s="6">
        <v>2847.16</v>
      </c>
      <c r="E13" s="36">
        <v>141948.24000000002</v>
      </c>
      <c r="F13" s="36">
        <v>1189896.93</v>
      </c>
      <c r="G13" s="6">
        <v>1331845.17</v>
      </c>
      <c r="H13" s="7"/>
      <c r="I13" s="7"/>
      <c r="J13" s="7"/>
      <c r="L13" s="7"/>
      <c r="M13" s="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</row>
    <row r="14" spans="1:234" ht="15.75">
      <c r="A14" s="11" t="s">
        <v>1</v>
      </c>
      <c r="B14" s="21">
        <v>68607.520000000004</v>
      </c>
      <c r="C14" s="35">
        <v>33321.75</v>
      </c>
      <c r="D14" s="6">
        <v>3860.94</v>
      </c>
      <c r="E14" s="36">
        <v>105790.21</v>
      </c>
      <c r="F14" s="36">
        <v>781004.62</v>
      </c>
      <c r="G14" s="6">
        <v>886794.83</v>
      </c>
      <c r="H14" s="7"/>
      <c r="I14" s="7"/>
      <c r="J14" s="7"/>
      <c r="L14" s="7"/>
      <c r="M14" s="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</row>
    <row r="15" spans="1:234" ht="15.75">
      <c r="A15" s="11" t="s">
        <v>2</v>
      </c>
      <c r="B15" s="21">
        <v>278257.32</v>
      </c>
      <c r="C15" s="35">
        <v>152485.49</v>
      </c>
      <c r="D15" s="6">
        <v>17126.82</v>
      </c>
      <c r="E15" s="36">
        <v>447869.63</v>
      </c>
      <c r="F15" s="36">
        <v>3559452.78</v>
      </c>
      <c r="G15" s="6">
        <v>4007322.4099999997</v>
      </c>
      <c r="H15" s="7"/>
      <c r="I15" s="7"/>
      <c r="J15" s="7"/>
      <c r="L15" s="7"/>
      <c r="M15" s="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</row>
    <row r="16" spans="1:234" ht="15.75">
      <c r="A16" s="11" t="s">
        <v>49</v>
      </c>
      <c r="B16" s="21">
        <v>113906.18</v>
      </c>
      <c r="C16" s="35">
        <v>57030.87</v>
      </c>
      <c r="D16" s="6">
        <v>7420.14</v>
      </c>
      <c r="E16" s="36">
        <v>178357.19</v>
      </c>
      <c r="F16" s="36">
        <v>1423914.3100000003</v>
      </c>
      <c r="G16" s="6">
        <v>1602271.5000000002</v>
      </c>
      <c r="H16" s="7"/>
      <c r="I16" s="7"/>
      <c r="J16" s="7"/>
      <c r="L16" s="7"/>
      <c r="M16" s="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</row>
    <row r="17" spans="1:234" ht="15.75">
      <c r="A17" s="11" t="s">
        <v>50</v>
      </c>
      <c r="B17" s="21">
        <v>21343.71</v>
      </c>
      <c r="C17" s="35">
        <v>13437.37</v>
      </c>
      <c r="D17" s="6">
        <v>1636.43</v>
      </c>
      <c r="E17" s="36">
        <v>36417.51</v>
      </c>
      <c r="F17" s="36">
        <v>278787.76</v>
      </c>
      <c r="G17" s="6">
        <v>315205.27</v>
      </c>
      <c r="H17" s="7"/>
      <c r="I17" s="7"/>
      <c r="J17" s="7"/>
      <c r="L17" s="7"/>
      <c r="M17" s="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</row>
    <row r="18" spans="1:234" ht="15.75">
      <c r="A18" s="11" t="s">
        <v>3</v>
      </c>
      <c r="B18" s="21">
        <v>83171.33</v>
      </c>
      <c r="C18" s="35">
        <v>45556.67</v>
      </c>
      <c r="D18" s="6">
        <v>6069.52</v>
      </c>
      <c r="E18" s="36">
        <v>134797.51999999999</v>
      </c>
      <c r="F18" s="36">
        <v>1225978.17</v>
      </c>
      <c r="G18" s="6">
        <v>1360775.69</v>
      </c>
      <c r="H18" s="7"/>
      <c r="I18" s="7"/>
      <c r="J18" s="7"/>
      <c r="L18" s="7"/>
      <c r="M18" s="7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</row>
    <row r="19" spans="1:234" ht="15.75">
      <c r="A19" s="11" t="s">
        <v>51</v>
      </c>
      <c r="B19" s="21">
        <v>221350.05</v>
      </c>
      <c r="C19" s="35">
        <v>115969.54</v>
      </c>
      <c r="D19" s="6">
        <v>11511.97</v>
      </c>
      <c r="E19" s="36">
        <v>348831.55999999994</v>
      </c>
      <c r="F19" s="36">
        <v>2921197.94</v>
      </c>
      <c r="G19" s="6">
        <v>3270029.5</v>
      </c>
      <c r="H19" s="7"/>
      <c r="I19" s="7"/>
      <c r="J19" s="7"/>
      <c r="L19" s="7"/>
      <c r="M19" s="7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</row>
    <row r="20" spans="1:234" ht="15.75">
      <c r="A20" s="11" t="s">
        <v>4</v>
      </c>
      <c r="B20" s="21">
        <v>1368333.53</v>
      </c>
      <c r="C20" s="35">
        <v>785021.45</v>
      </c>
      <c r="D20" s="6">
        <v>52185.9</v>
      </c>
      <c r="E20" s="36">
        <v>2205540.88</v>
      </c>
      <c r="F20" s="36">
        <v>17645415.969999999</v>
      </c>
      <c r="G20" s="6">
        <v>19850956.849999998</v>
      </c>
      <c r="H20" s="7"/>
      <c r="I20" s="7"/>
      <c r="J20" s="7"/>
      <c r="L20" s="7"/>
      <c r="M20" s="7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</row>
    <row r="21" spans="1:234" ht="15.75">
      <c r="A21" s="11" t="s">
        <v>5</v>
      </c>
      <c r="B21" s="21">
        <v>77817.55</v>
      </c>
      <c r="C21" s="35">
        <v>43206.46</v>
      </c>
      <c r="D21" s="6">
        <v>3433.64</v>
      </c>
      <c r="E21" s="36">
        <v>124457.65000000001</v>
      </c>
      <c r="F21" s="36">
        <v>909331.16999999993</v>
      </c>
      <c r="G21" s="6">
        <v>1033788.82</v>
      </c>
      <c r="H21" s="7"/>
      <c r="I21" s="7"/>
      <c r="J21" s="7"/>
      <c r="L21" s="7"/>
      <c r="M21" s="7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</row>
    <row r="22" spans="1:234" ht="15.75">
      <c r="A22" s="11" t="s">
        <v>6</v>
      </c>
      <c r="B22" s="21">
        <v>48965.68</v>
      </c>
      <c r="C22" s="35">
        <v>27288.14</v>
      </c>
      <c r="D22" s="6">
        <v>3765.75</v>
      </c>
      <c r="E22" s="36">
        <v>80019.570000000007</v>
      </c>
      <c r="F22" s="36">
        <v>724574.02</v>
      </c>
      <c r="G22" s="6">
        <v>804593.59000000008</v>
      </c>
      <c r="H22" s="7"/>
      <c r="I22" s="7"/>
      <c r="J22" s="7"/>
      <c r="L22" s="7"/>
      <c r="M22" s="7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9"/>
    </row>
    <row r="23" spans="1:234" ht="15.75">
      <c r="A23" s="11" t="s">
        <v>7</v>
      </c>
      <c r="B23" s="21">
        <v>162868.29999999999</v>
      </c>
      <c r="C23" s="35">
        <v>84568.75</v>
      </c>
      <c r="D23" s="6">
        <v>7796.27</v>
      </c>
      <c r="E23" s="36">
        <v>255233.31999999998</v>
      </c>
      <c r="F23" s="36">
        <v>2292044.6</v>
      </c>
      <c r="G23" s="6">
        <v>2547277.92</v>
      </c>
      <c r="H23" s="7"/>
      <c r="I23" s="7"/>
      <c r="J23" s="7"/>
      <c r="L23" s="7"/>
      <c r="M23" s="7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9"/>
    </row>
    <row r="24" spans="1:234" ht="15.75">
      <c r="A24" s="11" t="s">
        <v>52</v>
      </c>
      <c r="B24" s="21">
        <v>126980.72</v>
      </c>
      <c r="C24" s="35">
        <v>62169.09</v>
      </c>
      <c r="D24" s="6">
        <v>5314.34</v>
      </c>
      <c r="E24" s="36">
        <v>194464.15</v>
      </c>
      <c r="F24" s="36">
        <v>1430227.61</v>
      </c>
      <c r="G24" s="6">
        <v>1624691.76</v>
      </c>
      <c r="H24" s="7"/>
      <c r="I24" s="7"/>
      <c r="J24" s="7"/>
      <c r="L24" s="7"/>
      <c r="M24" s="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9"/>
    </row>
    <row r="25" spans="1:234" ht="15.75">
      <c r="A25" s="11" t="s">
        <v>8</v>
      </c>
      <c r="B25" s="21">
        <v>82584.710000000006</v>
      </c>
      <c r="C25" s="35">
        <v>40120.519999999997</v>
      </c>
      <c r="D25" s="6">
        <v>4521.07</v>
      </c>
      <c r="E25" s="36">
        <v>127226.30000000002</v>
      </c>
      <c r="F25" s="36">
        <v>927739.60000000009</v>
      </c>
      <c r="G25" s="6">
        <v>1054965.9000000001</v>
      </c>
      <c r="H25" s="7"/>
      <c r="I25" s="7"/>
      <c r="J25" s="7"/>
      <c r="L25" s="7"/>
      <c r="M25" s="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9"/>
    </row>
    <row r="26" spans="1:234" ht="15.75">
      <c r="A26" s="11" t="s">
        <v>9</v>
      </c>
      <c r="B26" s="21">
        <v>102519.35</v>
      </c>
      <c r="C26" s="35">
        <v>52590.78</v>
      </c>
      <c r="D26" s="6">
        <v>6707.43</v>
      </c>
      <c r="E26" s="36">
        <v>161817.56</v>
      </c>
      <c r="F26" s="36">
        <v>1445224.2</v>
      </c>
      <c r="G26" s="6">
        <v>1607041.76</v>
      </c>
      <c r="H26" s="7"/>
      <c r="I26" s="7"/>
      <c r="J26" s="7"/>
      <c r="L26" s="7"/>
      <c r="M26" s="7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9"/>
    </row>
    <row r="27" spans="1:234" ht="15.75">
      <c r="A27" s="11" t="s">
        <v>53</v>
      </c>
      <c r="B27" s="21">
        <v>203309.3</v>
      </c>
      <c r="C27" s="35">
        <v>108155.11</v>
      </c>
      <c r="D27" s="6">
        <v>11566.89</v>
      </c>
      <c r="E27" s="36">
        <v>323031.3</v>
      </c>
      <c r="F27" s="36">
        <v>2619791.4699999997</v>
      </c>
      <c r="G27" s="6">
        <v>2942822.7699999996</v>
      </c>
      <c r="H27" s="7"/>
      <c r="I27" s="7"/>
      <c r="J27" s="7"/>
      <c r="L27" s="7"/>
      <c r="M27" s="7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9"/>
    </row>
    <row r="28" spans="1:234" ht="15.75">
      <c r="A28" s="11" t="s">
        <v>10</v>
      </c>
      <c r="B28" s="21">
        <v>36834.769999999997</v>
      </c>
      <c r="C28" s="35">
        <v>19292.03</v>
      </c>
      <c r="D28" s="6">
        <v>2329.5</v>
      </c>
      <c r="E28" s="36">
        <v>58456.299999999996</v>
      </c>
      <c r="F28" s="36">
        <v>384269.9</v>
      </c>
      <c r="G28" s="6">
        <v>442726.2</v>
      </c>
      <c r="H28" s="7"/>
      <c r="I28" s="7"/>
      <c r="J28" s="7"/>
      <c r="L28" s="7"/>
      <c r="M28" s="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9"/>
    </row>
    <row r="29" spans="1:234" ht="15.75">
      <c r="A29" s="11" t="s">
        <v>11</v>
      </c>
      <c r="B29" s="21">
        <v>168725.26</v>
      </c>
      <c r="C29" s="35">
        <v>87050.06</v>
      </c>
      <c r="D29" s="6">
        <v>7671.57</v>
      </c>
      <c r="E29" s="36">
        <v>263446.89</v>
      </c>
      <c r="F29" s="36">
        <v>1922421.4200000002</v>
      </c>
      <c r="G29" s="6">
        <v>2185868.31</v>
      </c>
      <c r="H29" s="7"/>
      <c r="I29" s="7"/>
      <c r="J29" s="7"/>
      <c r="L29" s="7"/>
      <c r="M29" s="7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9"/>
    </row>
    <row r="30" spans="1:234" ht="15.75">
      <c r="A30" s="11" t="s">
        <v>12</v>
      </c>
      <c r="B30" s="21">
        <v>112918.85</v>
      </c>
      <c r="C30" s="35">
        <v>62253.520000000004</v>
      </c>
      <c r="D30" s="6">
        <v>8218.24</v>
      </c>
      <c r="E30" s="36">
        <v>183390.61</v>
      </c>
      <c r="F30" s="36">
        <v>1726106.2499999998</v>
      </c>
      <c r="G30" s="6">
        <v>1909496.8599999999</v>
      </c>
      <c r="H30" s="7"/>
      <c r="I30" s="7"/>
      <c r="J30" s="7"/>
      <c r="L30" s="7"/>
      <c r="M30" s="7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9"/>
    </row>
    <row r="31" spans="1:234" ht="15.75">
      <c r="A31" s="11" t="s">
        <v>13</v>
      </c>
      <c r="B31" s="21">
        <v>52247.02</v>
      </c>
      <c r="C31" s="35">
        <v>27246.25</v>
      </c>
      <c r="D31" s="6">
        <v>1868.26</v>
      </c>
      <c r="E31" s="36">
        <v>81361.529999999984</v>
      </c>
      <c r="F31" s="36">
        <v>573983.24</v>
      </c>
      <c r="G31" s="6">
        <v>655344.77</v>
      </c>
      <c r="H31" s="7"/>
      <c r="I31" s="7"/>
      <c r="J31" s="7"/>
      <c r="L31" s="7"/>
      <c r="M31" s="7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9"/>
    </row>
    <row r="32" spans="1:234" ht="15.75">
      <c r="A32" s="11" t="s">
        <v>47</v>
      </c>
      <c r="B32" s="21">
        <v>184634.1</v>
      </c>
      <c r="C32" s="35">
        <v>72515.5</v>
      </c>
      <c r="D32" s="6">
        <v>7934.7</v>
      </c>
      <c r="E32" s="36">
        <v>265084.3</v>
      </c>
      <c r="F32" s="36">
        <v>2374883.84</v>
      </c>
      <c r="G32" s="6">
        <v>2639968.1399999997</v>
      </c>
      <c r="H32" s="7"/>
      <c r="I32" s="7"/>
      <c r="J32" s="7"/>
      <c r="L32" s="7"/>
      <c r="M32" s="7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9"/>
    </row>
    <row r="33" spans="1:234" ht="15.75">
      <c r="A33" s="11" t="s">
        <v>14</v>
      </c>
      <c r="B33" s="21">
        <v>89230.75</v>
      </c>
      <c r="C33" s="35">
        <v>31828.98</v>
      </c>
      <c r="D33" s="6">
        <v>3479.15</v>
      </c>
      <c r="E33" s="36">
        <v>124538.87999999999</v>
      </c>
      <c r="F33" s="36">
        <v>1050300.79</v>
      </c>
      <c r="G33" s="6">
        <v>1174839.67</v>
      </c>
      <c r="H33" s="7"/>
      <c r="I33" s="7"/>
      <c r="J33" s="7"/>
      <c r="L33" s="7"/>
      <c r="M33" s="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9"/>
    </row>
    <row r="34" spans="1:234" ht="15.75">
      <c r="A34" s="11" t="s">
        <v>15</v>
      </c>
      <c r="B34" s="21">
        <v>51076.34</v>
      </c>
      <c r="C34" s="35">
        <v>25511.03</v>
      </c>
      <c r="D34" s="6">
        <v>2606.8200000000002</v>
      </c>
      <c r="E34" s="36">
        <v>79194.19</v>
      </c>
      <c r="F34" s="36">
        <v>547474.42999999993</v>
      </c>
      <c r="G34" s="6">
        <v>626668.61999999988</v>
      </c>
      <c r="H34" s="7"/>
      <c r="I34" s="7"/>
      <c r="J34" s="7"/>
      <c r="L34" s="7"/>
      <c r="M34" s="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9"/>
    </row>
    <row r="35" spans="1:234" ht="15.75">
      <c r="A35" s="11" t="s">
        <v>16</v>
      </c>
      <c r="B35" s="21">
        <v>76295.929999999993</v>
      </c>
      <c r="C35" s="35">
        <v>38966.06</v>
      </c>
      <c r="D35" s="6">
        <v>5074.7299999999996</v>
      </c>
      <c r="E35" s="36">
        <v>120336.71999999999</v>
      </c>
      <c r="F35" s="36">
        <v>1108123.05</v>
      </c>
      <c r="G35" s="6">
        <v>1228459.77</v>
      </c>
      <c r="H35" s="7"/>
      <c r="I35" s="7"/>
      <c r="J35" s="7"/>
      <c r="L35" s="7"/>
      <c r="M35" s="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9"/>
    </row>
    <row r="36" spans="1:234" ht="15.75">
      <c r="A36" s="11" t="s">
        <v>17</v>
      </c>
      <c r="B36" s="21">
        <v>69870.98</v>
      </c>
      <c r="C36" s="35">
        <v>40064.46</v>
      </c>
      <c r="D36" s="6">
        <v>4734.04</v>
      </c>
      <c r="E36" s="36">
        <v>114669.48</v>
      </c>
      <c r="F36" s="36">
        <v>917051.47000000009</v>
      </c>
      <c r="G36" s="6">
        <v>1031720.9500000001</v>
      </c>
      <c r="H36" s="7"/>
      <c r="I36" s="7"/>
      <c r="J36" s="7"/>
      <c r="L36" s="7"/>
      <c r="M36" s="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9"/>
    </row>
    <row r="37" spans="1:234" ht="15.75">
      <c r="A37" s="11" t="s">
        <v>18</v>
      </c>
      <c r="B37" s="21">
        <v>99284.62</v>
      </c>
      <c r="C37" s="35">
        <v>53049.83</v>
      </c>
      <c r="D37" s="6">
        <v>4676.47</v>
      </c>
      <c r="E37" s="36">
        <v>157010.92000000001</v>
      </c>
      <c r="F37" s="36">
        <v>1066287.9500000002</v>
      </c>
      <c r="G37" s="6">
        <v>1223298.8700000001</v>
      </c>
      <c r="H37" s="7"/>
      <c r="I37" s="7"/>
      <c r="J37" s="7"/>
      <c r="L37" s="7"/>
      <c r="M37" s="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</row>
    <row r="38" spans="1:234" ht="15.75">
      <c r="A38" s="11" t="s">
        <v>19</v>
      </c>
      <c r="B38" s="21">
        <v>64026.49</v>
      </c>
      <c r="C38" s="35">
        <v>39362.629999999997</v>
      </c>
      <c r="D38" s="6">
        <v>3152.05</v>
      </c>
      <c r="E38" s="36">
        <v>106541.17</v>
      </c>
      <c r="F38" s="36">
        <v>741128.26</v>
      </c>
      <c r="G38" s="6">
        <v>847669.43</v>
      </c>
      <c r="H38" s="7"/>
      <c r="I38" s="7"/>
      <c r="J38" s="7"/>
      <c r="L38" s="7"/>
      <c r="M38" s="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9"/>
    </row>
    <row r="39" spans="1:234" ht="15.75">
      <c r="A39" s="11" t="s">
        <v>20</v>
      </c>
      <c r="B39" s="21">
        <v>53326.41</v>
      </c>
      <c r="C39" s="35">
        <v>26965.83</v>
      </c>
      <c r="D39" s="6">
        <v>4278.53</v>
      </c>
      <c r="E39" s="36">
        <v>84570.77</v>
      </c>
      <c r="F39" s="36">
        <v>646132.9</v>
      </c>
      <c r="G39" s="6">
        <v>730703.67</v>
      </c>
      <c r="H39" s="7"/>
      <c r="I39" s="7"/>
      <c r="J39" s="7"/>
      <c r="L39" s="7"/>
      <c r="M39" s="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9"/>
    </row>
    <row r="40" spans="1:234" ht="15.75">
      <c r="A40" s="11" t="s">
        <v>21</v>
      </c>
      <c r="B40" s="21">
        <v>1550415.54</v>
      </c>
      <c r="C40" s="35">
        <v>1008393.69</v>
      </c>
      <c r="D40" s="6">
        <v>51248.88</v>
      </c>
      <c r="E40" s="36">
        <v>2610058.11</v>
      </c>
      <c r="F40" s="36">
        <v>22385716.98</v>
      </c>
      <c r="G40" s="6">
        <v>24995775.09</v>
      </c>
      <c r="H40" s="7"/>
      <c r="I40" s="7"/>
      <c r="J40" s="7"/>
      <c r="L40" s="7"/>
      <c r="M40" s="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9"/>
    </row>
    <row r="41" spans="1:234" ht="15.75">
      <c r="A41" s="11" t="s">
        <v>22</v>
      </c>
      <c r="B41" s="21">
        <v>243062.46</v>
      </c>
      <c r="C41" s="35">
        <v>137003.72</v>
      </c>
      <c r="D41" s="6">
        <v>14929.53</v>
      </c>
      <c r="E41" s="36">
        <v>394995.71</v>
      </c>
      <c r="F41" s="36">
        <v>3373919.4099999997</v>
      </c>
      <c r="G41" s="6">
        <v>3768915.1199999996</v>
      </c>
      <c r="H41" s="7"/>
      <c r="I41" s="7"/>
      <c r="J41" s="7"/>
      <c r="L41" s="7"/>
      <c r="M41" s="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9"/>
    </row>
    <row r="42" spans="1:234" ht="15.75">
      <c r="A42" s="11" t="s">
        <v>23</v>
      </c>
      <c r="B42" s="21">
        <v>281809.25</v>
      </c>
      <c r="C42" s="35">
        <v>118718.8</v>
      </c>
      <c r="D42" s="6">
        <v>12954.92</v>
      </c>
      <c r="E42" s="36">
        <v>413482.97</v>
      </c>
      <c r="F42" s="36">
        <v>3159828.6199999996</v>
      </c>
      <c r="G42" s="6">
        <v>3573311.59</v>
      </c>
      <c r="H42" s="7"/>
      <c r="I42" s="7"/>
      <c r="J42" s="7"/>
      <c r="L42" s="7"/>
      <c r="M42" s="7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9"/>
    </row>
    <row r="43" spans="1:234" ht="15.75">
      <c r="A43" s="11" t="s">
        <v>24</v>
      </c>
      <c r="B43" s="21">
        <v>165594.98000000001</v>
      </c>
      <c r="C43" s="35">
        <v>82732.27</v>
      </c>
      <c r="D43" s="6">
        <v>6651.01</v>
      </c>
      <c r="E43" s="36">
        <v>254978.26</v>
      </c>
      <c r="F43" s="36">
        <v>1970052.9699999997</v>
      </c>
      <c r="G43" s="6">
        <v>2225031.2299999995</v>
      </c>
      <c r="H43" s="7"/>
      <c r="I43" s="7"/>
      <c r="J43" s="7"/>
      <c r="L43" s="7"/>
      <c r="M43" s="7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9"/>
    </row>
    <row r="44" spans="1:234" ht="15.75">
      <c r="A44" s="11" t="s">
        <v>54</v>
      </c>
      <c r="B44" s="21">
        <v>43643.24</v>
      </c>
      <c r="C44" s="35">
        <v>21256.85</v>
      </c>
      <c r="D44" s="6">
        <v>3075.47</v>
      </c>
      <c r="E44" s="36">
        <v>67975.56</v>
      </c>
      <c r="F44" s="36">
        <v>568231.59</v>
      </c>
      <c r="G44" s="6">
        <v>636207.14999999991</v>
      </c>
      <c r="H44" s="7"/>
      <c r="I44" s="7"/>
      <c r="J44" s="7"/>
      <c r="L44" s="7"/>
      <c r="M44" s="7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9"/>
    </row>
    <row r="45" spans="1:234" ht="15.75">
      <c r="A45" s="11" t="s">
        <v>25</v>
      </c>
      <c r="B45" s="21">
        <v>182919.17</v>
      </c>
      <c r="C45" s="35">
        <v>79950.09</v>
      </c>
      <c r="D45" s="6">
        <v>10644.86</v>
      </c>
      <c r="E45" s="36">
        <v>273514.12</v>
      </c>
      <c r="F45" s="36">
        <v>2321292.8099999996</v>
      </c>
      <c r="G45" s="6">
        <v>2594806.9299999997</v>
      </c>
      <c r="H45" s="7"/>
      <c r="I45" s="7"/>
      <c r="J45" s="7"/>
      <c r="L45" s="7"/>
      <c r="M45" s="7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9"/>
    </row>
    <row r="46" spans="1:234" ht="15.75">
      <c r="A46" s="11" t="s">
        <v>26</v>
      </c>
      <c r="B46" s="21">
        <v>27939.37</v>
      </c>
      <c r="C46" s="35">
        <v>16124.72</v>
      </c>
      <c r="D46" s="6">
        <v>1512.75</v>
      </c>
      <c r="E46" s="36">
        <v>45576.84</v>
      </c>
      <c r="F46" s="36">
        <v>369286.66000000003</v>
      </c>
      <c r="G46" s="6">
        <v>414863.5</v>
      </c>
      <c r="H46" s="7"/>
      <c r="I46" s="7"/>
      <c r="J46" s="7"/>
      <c r="L46" s="7"/>
      <c r="M46" s="7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9"/>
    </row>
    <row r="47" spans="1:234" ht="15.75">
      <c r="A47" s="11" t="s">
        <v>55</v>
      </c>
      <c r="B47" s="21">
        <v>172351.7</v>
      </c>
      <c r="C47" s="35">
        <v>74537.14</v>
      </c>
      <c r="D47" s="6">
        <v>7505.7</v>
      </c>
      <c r="E47" s="36">
        <v>254394.54000000004</v>
      </c>
      <c r="F47" s="36">
        <v>2252139.0500000003</v>
      </c>
      <c r="G47" s="6">
        <v>2506533.5900000003</v>
      </c>
      <c r="H47" s="7"/>
      <c r="I47" s="7"/>
      <c r="J47" s="7"/>
      <c r="L47" s="7"/>
      <c r="M47" s="7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9"/>
    </row>
    <row r="48" spans="1:234" ht="15.75">
      <c r="A48" s="11" t="s">
        <v>27</v>
      </c>
      <c r="B48" s="21">
        <v>170302.06</v>
      </c>
      <c r="C48" s="35">
        <v>79114.44</v>
      </c>
      <c r="D48" s="6">
        <v>9174.26</v>
      </c>
      <c r="E48" s="36">
        <v>258590.76</v>
      </c>
      <c r="F48" s="36">
        <v>2065423.8199999998</v>
      </c>
      <c r="G48" s="6">
        <v>2324014.58</v>
      </c>
      <c r="H48" s="7"/>
      <c r="I48" s="7"/>
      <c r="J48" s="7"/>
      <c r="L48" s="7"/>
      <c r="M48" s="7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9"/>
    </row>
    <row r="49" spans="1:234" ht="15.75">
      <c r="A49" s="11" t="s">
        <v>28</v>
      </c>
      <c r="B49" s="21">
        <v>48571.42</v>
      </c>
      <c r="C49" s="35">
        <v>27409.05</v>
      </c>
      <c r="D49" s="6">
        <v>3222.47</v>
      </c>
      <c r="E49" s="36">
        <v>79202.94</v>
      </c>
      <c r="F49" s="36">
        <v>653486.53</v>
      </c>
      <c r="G49" s="6">
        <v>732689.47</v>
      </c>
      <c r="H49" s="7"/>
      <c r="I49" s="7"/>
      <c r="J49" s="7"/>
      <c r="L49" s="7"/>
      <c r="M49" s="7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9"/>
    </row>
    <row r="50" spans="1:234" ht="15.75">
      <c r="A50" s="11" t="s">
        <v>29</v>
      </c>
      <c r="B50" s="21">
        <v>151419.72</v>
      </c>
      <c r="C50" s="35">
        <v>68614.490000000005</v>
      </c>
      <c r="D50" s="6">
        <v>7376.8</v>
      </c>
      <c r="E50" s="36">
        <v>227411.01</v>
      </c>
      <c r="F50" s="36">
        <v>2001167.29</v>
      </c>
      <c r="G50" s="6">
        <v>2228578.2999999998</v>
      </c>
      <c r="H50" s="7"/>
      <c r="I50" s="7"/>
      <c r="J50" s="7"/>
      <c r="L50" s="7"/>
      <c r="M50" s="7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9"/>
    </row>
    <row r="51" spans="1:234" ht="15.75">
      <c r="A51" s="11" t="s">
        <v>30</v>
      </c>
      <c r="B51" s="21">
        <v>108704.39</v>
      </c>
      <c r="C51" s="35">
        <v>49144.05</v>
      </c>
      <c r="D51" s="6">
        <v>5648.96</v>
      </c>
      <c r="E51" s="36">
        <v>163497.4</v>
      </c>
      <c r="F51" s="36">
        <v>1317203.7400000002</v>
      </c>
      <c r="G51" s="6">
        <v>1480701.1400000001</v>
      </c>
      <c r="H51" s="7"/>
      <c r="I51" s="7"/>
      <c r="J51" s="7"/>
      <c r="L51" s="7"/>
      <c r="M51" s="7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9"/>
    </row>
    <row r="52" spans="1:234" ht="15.75">
      <c r="A52" s="11" t="s">
        <v>31</v>
      </c>
      <c r="B52" s="21">
        <v>26583.49</v>
      </c>
      <c r="C52" s="35">
        <v>15971.37</v>
      </c>
      <c r="D52" s="6">
        <v>1751.41</v>
      </c>
      <c r="E52" s="36">
        <v>44306.270000000004</v>
      </c>
      <c r="F52" s="36">
        <v>328650.25999999995</v>
      </c>
      <c r="G52" s="6">
        <v>372956.52999999997</v>
      </c>
      <c r="H52" s="7"/>
      <c r="I52" s="7"/>
      <c r="J52" s="7"/>
      <c r="L52" s="7"/>
      <c r="M52" s="7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9"/>
    </row>
    <row r="53" spans="1:234" ht="15.75">
      <c r="A53" s="11" t="s">
        <v>32</v>
      </c>
      <c r="B53" s="21">
        <v>284378.03000000003</v>
      </c>
      <c r="C53" s="35">
        <v>155303.75</v>
      </c>
      <c r="D53" s="6">
        <v>13909.61</v>
      </c>
      <c r="E53" s="36">
        <v>453591.39</v>
      </c>
      <c r="F53" s="36">
        <v>4086999.51</v>
      </c>
      <c r="G53" s="6">
        <v>4540590.8999999994</v>
      </c>
      <c r="H53" s="7"/>
      <c r="I53" s="7"/>
      <c r="J53" s="7"/>
      <c r="L53" s="7"/>
      <c r="M53" s="7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</row>
    <row r="54" spans="1:234" ht="15.75">
      <c r="A54" s="11" t="s">
        <v>33</v>
      </c>
      <c r="B54" s="21">
        <v>20096.490000000002</v>
      </c>
      <c r="C54" s="35">
        <v>11198.95</v>
      </c>
      <c r="D54" s="6">
        <v>920.48</v>
      </c>
      <c r="E54" s="36">
        <v>32215.920000000002</v>
      </c>
      <c r="F54" s="36">
        <v>227086.58</v>
      </c>
      <c r="G54" s="6">
        <v>259302.5</v>
      </c>
      <c r="H54" s="7"/>
      <c r="I54" s="7"/>
      <c r="J54" s="7"/>
      <c r="L54" s="7"/>
      <c r="M54" s="7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9"/>
    </row>
    <row r="55" spans="1:234" ht="15.75">
      <c r="A55" s="11" t="s">
        <v>34</v>
      </c>
      <c r="B55" s="21">
        <v>168858.73</v>
      </c>
      <c r="C55" s="35">
        <v>84548.67</v>
      </c>
      <c r="D55" s="6">
        <v>6919.99</v>
      </c>
      <c r="E55" s="36">
        <v>260327.39</v>
      </c>
      <c r="F55" s="36">
        <v>1937101.57</v>
      </c>
      <c r="G55" s="6">
        <v>2197428.96</v>
      </c>
      <c r="H55" s="7"/>
      <c r="I55" s="7"/>
      <c r="J55" s="7"/>
      <c r="L55" s="7"/>
      <c r="M55" s="7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9"/>
    </row>
    <row r="56" spans="1:234" ht="15.75">
      <c r="A56" s="11" t="s">
        <v>35</v>
      </c>
      <c r="B56" s="21">
        <v>28133.23</v>
      </c>
      <c r="C56" s="35">
        <v>13349.94</v>
      </c>
      <c r="D56" s="6">
        <v>1592.26</v>
      </c>
      <c r="E56" s="36">
        <v>43075.43</v>
      </c>
      <c r="F56" s="36">
        <v>308057.58999999997</v>
      </c>
      <c r="G56" s="6">
        <v>351133.01999999996</v>
      </c>
      <c r="H56" s="7"/>
      <c r="I56" s="7"/>
      <c r="J56" s="7"/>
      <c r="L56" s="7"/>
      <c r="M56" s="7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9"/>
    </row>
    <row r="57" spans="1:234" ht="15.75">
      <c r="A57" s="11" t="s">
        <v>36</v>
      </c>
      <c r="B57" s="21">
        <v>117262.02</v>
      </c>
      <c r="C57" s="35">
        <v>62809.57</v>
      </c>
      <c r="D57" s="6">
        <v>6141.62</v>
      </c>
      <c r="E57" s="36">
        <v>186213.21</v>
      </c>
      <c r="F57" s="36">
        <v>1332836.54</v>
      </c>
      <c r="G57" s="6">
        <v>1519049.75</v>
      </c>
      <c r="H57" s="7"/>
      <c r="I57" s="7"/>
      <c r="J57" s="7"/>
      <c r="L57" s="7"/>
      <c r="M57" s="7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9"/>
    </row>
    <row r="58" spans="1:234" ht="15.75">
      <c r="A58" s="11" t="s">
        <v>37</v>
      </c>
      <c r="B58" s="21">
        <v>499558.54000000004</v>
      </c>
      <c r="C58" s="35">
        <v>257849.96</v>
      </c>
      <c r="D58" s="6">
        <v>23125.919999999998</v>
      </c>
      <c r="E58" s="36">
        <v>780534.42</v>
      </c>
      <c r="F58" s="36">
        <v>6120036.1899999995</v>
      </c>
      <c r="G58" s="6">
        <v>6900570.6099999994</v>
      </c>
      <c r="H58" s="7"/>
      <c r="I58" s="7"/>
      <c r="J58" s="7"/>
      <c r="L58" s="7"/>
      <c r="M58" s="7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9"/>
    </row>
    <row r="59" spans="1:234" ht="15.75">
      <c r="A59" s="11" t="s">
        <v>38</v>
      </c>
      <c r="B59" s="21">
        <v>95222.79</v>
      </c>
      <c r="C59" s="35">
        <v>59370.55</v>
      </c>
      <c r="D59" s="6">
        <v>4540.6899999999996</v>
      </c>
      <c r="E59" s="36">
        <v>159134.03</v>
      </c>
      <c r="F59" s="36">
        <v>1286421.6299999999</v>
      </c>
      <c r="G59" s="6">
        <v>1445555.66</v>
      </c>
      <c r="H59" s="7"/>
      <c r="I59" s="7"/>
      <c r="J59" s="7"/>
      <c r="L59" s="7"/>
      <c r="M59" s="7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9"/>
    </row>
    <row r="60" spans="1:234" ht="15.75">
      <c r="A60" s="11" t="s">
        <v>48</v>
      </c>
      <c r="B60" s="21">
        <v>278982.37</v>
      </c>
      <c r="C60" s="35">
        <v>119831.75</v>
      </c>
      <c r="D60" s="6">
        <v>10586.46</v>
      </c>
      <c r="E60" s="36">
        <v>409400.58</v>
      </c>
      <c r="F60" s="36">
        <v>3516820.9900000007</v>
      </c>
      <c r="G60" s="6">
        <v>3926221.5700000008</v>
      </c>
      <c r="H60" s="7"/>
      <c r="I60" s="7"/>
      <c r="J60" s="7"/>
      <c r="L60" s="7"/>
      <c r="M60" s="7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9"/>
    </row>
    <row r="61" spans="1:234" ht="15.75">
      <c r="A61" s="11" t="s">
        <v>39</v>
      </c>
      <c r="B61" s="21">
        <v>22168.17</v>
      </c>
      <c r="C61" s="35">
        <v>13271.13</v>
      </c>
      <c r="D61" s="6">
        <v>1898.79</v>
      </c>
      <c r="E61" s="36">
        <v>37338.089999999997</v>
      </c>
      <c r="F61" s="36">
        <v>297902.83000000007</v>
      </c>
      <c r="G61" s="6">
        <v>335240.92000000004</v>
      </c>
      <c r="H61" s="7"/>
      <c r="I61" s="7"/>
      <c r="J61" s="7"/>
      <c r="L61" s="7"/>
      <c r="M61" s="7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9"/>
    </row>
    <row r="62" spans="1:234" ht="15.75">
      <c r="A62" s="11" t="s">
        <v>40</v>
      </c>
      <c r="B62" s="21">
        <v>219730.65</v>
      </c>
      <c r="C62" s="35">
        <v>113456.27</v>
      </c>
      <c r="D62" s="6">
        <v>8623.9500000000007</v>
      </c>
      <c r="E62" s="36">
        <v>341810.87</v>
      </c>
      <c r="F62" s="36">
        <v>2591400.2999999998</v>
      </c>
      <c r="G62" s="6">
        <v>2933211.17</v>
      </c>
      <c r="H62" s="7"/>
      <c r="I62" s="7"/>
      <c r="J62" s="7"/>
      <c r="L62" s="7"/>
      <c r="M62" s="7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9"/>
    </row>
    <row r="63" spans="1:234">
      <c r="A63" s="6" t="s">
        <v>41</v>
      </c>
      <c r="B63" s="21">
        <v>11202.19</v>
      </c>
      <c r="C63" s="35">
        <v>5138.8999999999996</v>
      </c>
      <c r="D63" s="6">
        <v>474.38</v>
      </c>
      <c r="E63" s="36">
        <v>16815.47</v>
      </c>
      <c r="F63" s="36">
        <v>149661.75</v>
      </c>
      <c r="G63" s="6">
        <v>166477.22</v>
      </c>
      <c r="H63" s="7"/>
      <c r="I63" s="7"/>
      <c r="J63" s="7"/>
      <c r="L63" s="7"/>
      <c r="M63" s="7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9"/>
    </row>
    <row r="64" spans="1:234">
      <c r="A64" s="21" t="s">
        <v>42</v>
      </c>
      <c r="B64" s="21">
        <v>9092.6200000000008</v>
      </c>
      <c r="C64" s="35">
        <v>4213.24</v>
      </c>
      <c r="D64" s="21">
        <v>579.30999999999995</v>
      </c>
      <c r="E64" s="37">
        <v>13885.17</v>
      </c>
      <c r="F64" s="37">
        <v>147796.13</v>
      </c>
      <c r="G64" s="21">
        <v>161681.30000000002</v>
      </c>
      <c r="H64" s="7"/>
      <c r="I64" s="7"/>
      <c r="J64" s="7"/>
      <c r="L64" s="7"/>
      <c r="M64" s="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9"/>
    </row>
    <row r="65" spans="1:233" ht="17.100000000000001" customHeight="1">
      <c r="A65" s="21" t="s">
        <v>85</v>
      </c>
      <c r="B65" s="21"/>
      <c r="C65" s="24"/>
      <c r="D65" s="21"/>
      <c r="E65" s="37"/>
      <c r="F65" s="37">
        <v>15633.909999999974</v>
      </c>
      <c r="G65" s="21">
        <v>15633.909999999974</v>
      </c>
      <c r="H65" s="7"/>
      <c r="I65" s="7"/>
      <c r="J65" s="7"/>
      <c r="K65" s="7"/>
      <c r="L65" s="7"/>
      <c r="M65" s="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</row>
    <row r="66" spans="1:233" ht="17.100000000000001" customHeight="1" thickBot="1">
      <c r="A66" s="29"/>
      <c r="B66" s="6"/>
      <c r="C66" s="6"/>
      <c r="D66" s="6"/>
      <c r="E66" s="6"/>
      <c r="F66" s="6"/>
      <c r="G66" s="6"/>
      <c r="H66" s="7"/>
      <c r="I66" s="7"/>
      <c r="J66" s="7"/>
      <c r="K66" s="7"/>
      <c r="L66" s="7"/>
      <c r="M66" s="7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</row>
    <row r="67" spans="1:233" ht="17.100000000000001" customHeight="1" thickTop="1">
      <c r="A67" s="97"/>
      <c r="B67" s="97"/>
      <c r="C67" s="97"/>
      <c r="D67" s="97"/>
      <c r="E67" s="97"/>
      <c r="F67" s="97"/>
      <c r="G67" s="97"/>
      <c r="H67" s="7"/>
      <c r="I67" s="7"/>
      <c r="J67" s="7"/>
      <c r="K67" s="7"/>
      <c r="L67" s="7"/>
      <c r="M67" s="7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</row>
    <row r="68" spans="1:233" ht="17.100000000000001" customHeight="1">
      <c r="A68" s="93" t="s">
        <v>43</v>
      </c>
      <c r="B68" s="93">
        <f>SUM(B13:B65)</f>
        <v>9043767.4099999983</v>
      </c>
      <c r="C68" s="93">
        <f t="shared" ref="C68:G68" si="0">SUM(C13:C65)</f>
        <v>4866164.5900000008</v>
      </c>
      <c r="D68" s="93">
        <f t="shared" si="0"/>
        <v>416798.80999999994</v>
      </c>
      <c r="E68" s="93">
        <f t="shared" si="0"/>
        <v>14326730.810000001</v>
      </c>
      <c r="F68" s="93">
        <f t="shared" si="0"/>
        <v>117216899.89999999</v>
      </c>
      <c r="G68" s="93">
        <f t="shared" si="0"/>
        <v>131543630.71000001</v>
      </c>
      <c r="H68" s="7"/>
      <c r="I68" s="7"/>
      <c r="J68" s="7"/>
      <c r="K68" s="7"/>
      <c r="L68" s="7"/>
      <c r="M68" s="7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</row>
    <row r="69" spans="1:233" ht="17.100000000000001" customHeight="1" thickBot="1">
      <c r="A69" s="98"/>
      <c r="B69" s="98"/>
      <c r="C69" s="98"/>
      <c r="D69" s="98"/>
      <c r="E69" s="98"/>
      <c r="F69" s="98"/>
      <c r="G69" s="98"/>
      <c r="H69" s="7"/>
      <c r="I69" s="7"/>
      <c r="J69" s="7"/>
      <c r="K69" s="7"/>
      <c r="L69" s="7"/>
      <c r="M69" s="7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</row>
    <row r="70" spans="1:233" ht="17.100000000000001" customHeight="1" thickTop="1">
      <c r="A70" s="27"/>
      <c r="B70" s="27"/>
      <c r="C70" s="27"/>
      <c r="D70" s="27"/>
      <c r="E70" s="27"/>
      <c r="F70" s="27"/>
      <c r="G70" s="27"/>
      <c r="H70" s="7"/>
      <c r="I70" s="7"/>
      <c r="J70" s="7"/>
      <c r="K70" s="7"/>
      <c r="L70" s="7"/>
      <c r="M70" s="7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</row>
    <row r="71" spans="1:233" ht="15.75" customHeight="1">
      <c r="A71" s="40" t="s">
        <v>95</v>
      </c>
      <c r="B71" s="21"/>
      <c r="C71" s="21"/>
      <c r="D71" s="21"/>
      <c r="E71" s="21"/>
      <c r="F71" s="21"/>
      <c r="G71" s="34"/>
      <c r="H71" s="7"/>
      <c r="I71" s="7"/>
      <c r="J71" s="7"/>
      <c r="K71" s="7"/>
      <c r="L71" s="7"/>
      <c r="M71" s="7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</row>
    <row r="72" spans="1:233" ht="15.75" customHeight="1">
      <c r="A72" s="41" t="s">
        <v>96</v>
      </c>
      <c r="B72" s="21"/>
      <c r="C72" s="21"/>
      <c r="D72" s="21"/>
      <c r="E72" s="21"/>
      <c r="F72" s="21"/>
      <c r="G72" s="34"/>
      <c r="H72" s="7"/>
      <c r="I72" s="7"/>
      <c r="J72" s="7"/>
      <c r="K72" s="7"/>
      <c r="L72" s="7"/>
      <c r="M72" s="7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</row>
    <row r="73" spans="1:233" ht="15.75" customHeight="1">
      <c r="A73" s="41" t="s">
        <v>97</v>
      </c>
      <c r="B73" s="21"/>
      <c r="C73" s="21"/>
      <c r="D73" s="21"/>
      <c r="E73" s="21"/>
      <c r="F73" s="21"/>
      <c r="G73" s="34"/>
      <c r="H73" s="7"/>
      <c r="I73" s="7"/>
      <c r="J73" s="7"/>
      <c r="K73" s="7"/>
      <c r="L73" s="7"/>
      <c r="M73" s="7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</row>
    <row r="74" spans="1:233" ht="15.75" customHeight="1">
      <c r="A74" s="41" t="s">
        <v>98</v>
      </c>
      <c r="B74" s="21"/>
      <c r="C74" s="21"/>
      <c r="D74" s="21"/>
      <c r="E74" s="21"/>
      <c r="F74" s="21"/>
      <c r="G74" s="34"/>
      <c r="H74" s="7"/>
      <c r="I74" s="7"/>
      <c r="J74" s="7"/>
      <c r="K74" s="7"/>
      <c r="L74" s="7"/>
      <c r="M74" s="7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</row>
    <row r="75" spans="1:233" ht="15.75" customHeight="1">
      <c r="A75" s="41" t="s">
        <v>99</v>
      </c>
      <c r="B75" s="21"/>
      <c r="C75" s="21"/>
      <c r="D75" s="21"/>
      <c r="E75" s="21"/>
      <c r="F75" s="21"/>
      <c r="G75" s="34"/>
      <c r="H75" s="7"/>
      <c r="I75" s="7"/>
      <c r="J75" s="7"/>
      <c r="K75" s="7"/>
      <c r="L75" s="7"/>
      <c r="M75" s="7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</row>
    <row r="76" spans="1:233" ht="15.75" customHeight="1">
      <c r="A76" s="41" t="s">
        <v>92</v>
      </c>
      <c r="B76" s="21"/>
      <c r="C76" s="21"/>
      <c r="D76" s="21"/>
      <c r="E76" s="21"/>
      <c r="F76" s="21"/>
      <c r="G76" s="21"/>
      <c r="H76" s="7"/>
      <c r="I76" s="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</row>
    <row r="77" spans="1:233" ht="15.75" customHeight="1">
      <c r="A77" s="41" t="s">
        <v>93</v>
      </c>
      <c r="B77" s="6"/>
      <c r="C77" s="6"/>
      <c r="D77" s="6"/>
      <c r="E77" s="6"/>
      <c r="F77" s="6"/>
      <c r="G77" s="6"/>
      <c r="H77" s="7"/>
      <c r="I77" s="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</row>
    <row r="78" spans="1:233" ht="15.75" customHeight="1">
      <c r="A78" s="41" t="s">
        <v>88</v>
      </c>
      <c r="B78" s="6"/>
      <c r="C78" s="6"/>
      <c r="D78" s="6"/>
      <c r="E78" s="6"/>
      <c r="F78" s="6"/>
      <c r="G78" s="6"/>
      <c r="H78" s="7"/>
      <c r="I78" s="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</row>
    <row r="79" spans="1:233" ht="14.1" hidden="1" customHeight="1">
      <c r="A79" s="6"/>
      <c r="B79" s="6"/>
      <c r="C79" s="6"/>
      <c r="D79" s="6"/>
      <c r="E79" s="6"/>
      <c r="F79" s="6"/>
      <c r="G79" s="6"/>
      <c r="H79" s="7"/>
      <c r="I79" s="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</row>
    <row r="80" spans="1:233" ht="14.1" hidden="1" customHeight="1">
      <c r="A80" s="6"/>
      <c r="B80" s="6"/>
      <c r="C80" s="6"/>
      <c r="D80" s="6"/>
      <c r="E80" s="6"/>
      <c r="F80" s="6"/>
      <c r="G80" s="6"/>
      <c r="H80" s="7"/>
      <c r="I80" s="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</row>
    <row r="81" spans="1:234" ht="14.1" hidden="1" customHeight="1">
      <c r="A81" s="6"/>
      <c r="B81" s="6"/>
      <c r="C81" s="6"/>
      <c r="D81" s="6"/>
      <c r="E81" s="6"/>
      <c r="F81" s="6"/>
      <c r="G81" s="6"/>
      <c r="H81" s="7"/>
      <c r="I81" s="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</row>
    <row r="82" spans="1:234" ht="14.1" hidden="1" customHeight="1">
      <c r="A82" s="6"/>
      <c r="B82" s="6"/>
      <c r="C82" s="6"/>
      <c r="D82" s="6"/>
      <c r="E82" s="6"/>
      <c r="F82" s="6"/>
      <c r="G82" s="6"/>
      <c r="H82" s="7"/>
      <c r="I82" s="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8"/>
      <c r="HU82" s="8"/>
      <c r="HV82" s="8"/>
      <c r="HW82" s="8"/>
      <c r="HX82" s="8"/>
      <c r="HY82" s="8"/>
      <c r="HZ82" s="9"/>
    </row>
    <row r="83" spans="1:234" hidden="1">
      <c r="A83" s="6"/>
      <c r="B83" s="6"/>
      <c r="C83" s="6"/>
      <c r="D83" s="6"/>
      <c r="E83" s="6"/>
      <c r="F83" s="6"/>
      <c r="G83" s="6"/>
      <c r="H83" s="7"/>
      <c r="I83" s="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8"/>
      <c r="HU83" s="8"/>
      <c r="HV83" s="8"/>
      <c r="HW83" s="8"/>
      <c r="HX83" s="8"/>
      <c r="HY83" s="8"/>
      <c r="HZ83" s="9"/>
    </row>
    <row r="84" spans="1:234" hidden="1">
      <c r="A84" s="6"/>
      <c r="B84" s="6"/>
      <c r="C84" s="6"/>
      <c r="D84" s="6"/>
      <c r="E84" s="6"/>
      <c r="F84" s="6"/>
      <c r="G84" s="6"/>
      <c r="H84" s="7"/>
      <c r="I84" s="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8"/>
      <c r="HU84" s="8"/>
      <c r="HV84" s="8"/>
      <c r="HW84" s="8"/>
      <c r="HX84" s="8"/>
      <c r="HY84" s="8"/>
      <c r="HZ84" s="9"/>
    </row>
    <row r="85" spans="1:234" hidden="1">
      <c r="A85" s="6"/>
      <c r="B85" s="6"/>
      <c r="C85" s="6"/>
      <c r="D85" s="6"/>
      <c r="E85" s="6"/>
      <c r="F85" s="6"/>
      <c r="G85" s="6"/>
      <c r="H85" s="7"/>
      <c r="I85" s="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8"/>
      <c r="HU85" s="8"/>
      <c r="HV85" s="8"/>
      <c r="HW85" s="8"/>
      <c r="HX85" s="8"/>
      <c r="HY85" s="8"/>
      <c r="HZ85" s="9"/>
    </row>
    <row r="86" spans="1:234" hidden="1">
      <c r="A86" s="6"/>
      <c r="B86" s="6"/>
      <c r="C86" s="6"/>
      <c r="D86" s="6"/>
      <c r="E86" s="6"/>
      <c r="F86" s="6"/>
      <c r="G86" s="6"/>
      <c r="H86" s="7"/>
      <c r="I86" s="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8"/>
      <c r="HU86" s="8"/>
      <c r="HV86" s="8"/>
      <c r="HW86" s="8"/>
      <c r="HX86" s="8"/>
      <c r="HY86" s="8"/>
      <c r="HZ86" s="9"/>
    </row>
    <row r="87" spans="1:234" hidden="1">
      <c r="A87" s="6"/>
      <c r="B87" s="6"/>
      <c r="C87" s="6"/>
      <c r="D87" s="6"/>
      <c r="E87" s="6"/>
      <c r="F87" s="6"/>
      <c r="G87" s="6"/>
      <c r="H87" s="7"/>
      <c r="I87" s="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8"/>
      <c r="HU87" s="8"/>
      <c r="HV87" s="8"/>
      <c r="HW87" s="8"/>
      <c r="HX87" s="8"/>
      <c r="HY87" s="8"/>
      <c r="HZ87" s="9"/>
    </row>
    <row r="88" spans="1:234" hidden="1">
      <c r="A88" s="6"/>
      <c r="B88" s="6"/>
      <c r="C88" s="6"/>
      <c r="D88" s="6"/>
      <c r="E88" s="6"/>
      <c r="F88" s="6"/>
      <c r="G88" s="6"/>
      <c r="H88" s="7"/>
      <c r="I88" s="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8"/>
      <c r="HU88" s="8"/>
      <c r="HV88" s="8"/>
      <c r="HW88" s="8"/>
      <c r="HX88" s="8"/>
      <c r="HY88" s="8"/>
      <c r="HZ88" s="9"/>
    </row>
    <row r="89" spans="1:234" hidden="1">
      <c r="A89" s="6"/>
      <c r="B89" s="6"/>
      <c r="C89" s="6"/>
      <c r="D89" s="6"/>
      <c r="E89" s="6"/>
      <c r="F89" s="6"/>
      <c r="G89" s="6"/>
      <c r="H89" s="7"/>
      <c r="I89" s="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8"/>
      <c r="HU89" s="8"/>
      <c r="HV89" s="8"/>
      <c r="HW89" s="8"/>
      <c r="HX89" s="8"/>
      <c r="HY89" s="8"/>
      <c r="HZ89" s="9"/>
    </row>
    <row r="90" spans="1:234" hidden="1">
      <c r="A90" s="6"/>
      <c r="B90" s="6"/>
      <c r="C90" s="6"/>
      <c r="D90" s="6"/>
      <c r="E90" s="6"/>
      <c r="F90" s="6"/>
      <c r="G90" s="6"/>
      <c r="H90" s="7"/>
      <c r="I90" s="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</row>
    <row r="91" spans="1:234" hidden="1">
      <c r="A91" s="6"/>
      <c r="B91" s="6"/>
      <c r="C91" s="6"/>
      <c r="D91" s="6"/>
      <c r="E91" s="6"/>
      <c r="F91" s="6"/>
      <c r="G91" s="6"/>
      <c r="H91" s="7"/>
      <c r="I91" s="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</row>
    <row r="92" spans="1:234" hidden="1">
      <c r="A92" s="6"/>
      <c r="B92" s="6"/>
      <c r="C92" s="6"/>
      <c r="D92" s="6"/>
      <c r="E92" s="6"/>
      <c r="F92" s="6"/>
      <c r="G92" s="6"/>
      <c r="H92" s="7"/>
      <c r="I92" s="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</row>
    <row r="93" spans="1:234" hidden="1">
      <c r="A93" s="6"/>
      <c r="B93" s="6"/>
      <c r="C93" s="6"/>
      <c r="D93" s="6"/>
      <c r="E93" s="6"/>
      <c r="F93" s="6"/>
      <c r="G93" s="6"/>
      <c r="H93" s="7"/>
      <c r="I93" s="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</row>
    <row r="94" spans="1:234" hidden="1">
      <c r="A94" s="6"/>
      <c r="B94" s="6"/>
      <c r="C94" s="6"/>
      <c r="D94" s="6"/>
      <c r="E94" s="6"/>
      <c r="F94" s="6"/>
      <c r="G94" s="6"/>
      <c r="H94" s="7"/>
      <c r="I94" s="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</row>
    <row r="95" spans="1:234" hidden="1">
      <c r="A95" s="6"/>
      <c r="B95" s="6"/>
      <c r="C95" s="6"/>
      <c r="D95" s="6"/>
      <c r="E95" s="6"/>
      <c r="F95" s="6"/>
      <c r="G95" s="6"/>
      <c r="H95" s="7"/>
      <c r="I95" s="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</row>
    <row r="96" spans="1:234" hidden="1">
      <c r="A96" s="6"/>
      <c r="B96" s="6"/>
      <c r="C96" s="6"/>
      <c r="D96" s="6"/>
      <c r="E96" s="6"/>
      <c r="F96" s="6"/>
      <c r="G96" s="6"/>
      <c r="H96" s="7"/>
      <c r="I96" s="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</row>
    <row r="97" spans="1:233" hidden="1">
      <c r="A97" s="6"/>
      <c r="B97" s="6"/>
      <c r="C97" s="6"/>
      <c r="D97" s="6"/>
      <c r="E97" s="6"/>
      <c r="F97" s="6"/>
      <c r="G97" s="6"/>
      <c r="H97" s="7"/>
      <c r="I97" s="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</row>
    <row r="98" spans="1:233" hidden="1">
      <c r="A98" s="6"/>
      <c r="B98" s="6"/>
      <c r="C98" s="6"/>
      <c r="D98" s="6"/>
      <c r="E98" s="6"/>
      <c r="F98" s="6"/>
      <c r="G98" s="6"/>
      <c r="H98" s="7"/>
      <c r="I98" s="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</row>
    <row r="99" spans="1:233" hidden="1">
      <c r="A99" s="6"/>
      <c r="B99" s="6"/>
      <c r="C99" s="6"/>
      <c r="D99" s="6"/>
      <c r="E99" s="6"/>
      <c r="F99" s="6"/>
      <c r="G99" s="6"/>
      <c r="H99" s="7"/>
      <c r="I99" s="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</row>
    <row r="100" spans="1:233" hidden="1">
      <c r="A100" s="6"/>
      <c r="B100" s="6"/>
      <c r="C100" s="6"/>
      <c r="D100" s="6"/>
      <c r="E100" s="6"/>
      <c r="F100" s="6"/>
      <c r="G100" s="6"/>
      <c r="H100" s="7"/>
      <c r="I100" s="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</row>
    <row r="101" spans="1:233" hidden="1">
      <c r="A101" s="6"/>
      <c r="B101" s="6"/>
      <c r="C101" s="6"/>
      <c r="D101" s="6"/>
      <c r="E101" s="6"/>
      <c r="F101" s="6"/>
      <c r="G101" s="6"/>
      <c r="H101" s="7"/>
      <c r="I101" s="7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</row>
    <row r="102" spans="1:233" hidden="1">
      <c r="A102" s="6"/>
      <c r="B102" s="6"/>
      <c r="C102" s="6"/>
      <c r="D102" s="6"/>
      <c r="E102" s="6"/>
      <c r="F102" s="6"/>
      <c r="G102" s="6"/>
      <c r="H102" s="7"/>
      <c r="I102" s="7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</row>
    <row r="103" spans="1:233" hidden="1">
      <c r="A103" s="6"/>
      <c r="B103" s="6"/>
      <c r="C103" s="6"/>
      <c r="D103" s="6"/>
      <c r="E103" s="6"/>
      <c r="F103" s="6"/>
      <c r="G103" s="6"/>
      <c r="H103" s="7"/>
      <c r="I103" s="7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</row>
    <row r="104" spans="1:233" hidden="1">
      <c r="A104" s="6"/>
      <c r="B104" s="6"/>
      <c r="C104" s="6"/>
      <c r="D104" s="6"/>
      <c r="E104" s="6"/>
      <c r="F104" s="6"/>
      <c r="G104" s="6"/>
      <c r="H104" s="7"/>
      <c r="I104" s="7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</row>
    <row r="105" spans="1:233" hidden="1">
      <c r="A105" s="7"/>
      <c r="B105" s="7"/>
      <c r="C105" s="7"/>
      <c r="D105" s="7"/>
      <c r="E105" s="7"/>
      <c r="F105" s="7"/>
      <c r="G105" s="7"/>
      <c r="H105" s="7"/>
      <c r="I105" s="7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</row>
    <row r="106" spans="1:233" hidden="1">
      <c r="A106" s="7"/>
      <c r="B106" s="7"/>
      <c r="C106" s="7"/>
      <c r="D106" s="7"/>
      <c r="E106" s="7"/>
      <c r="F106" s="7"/>
      <c r="G106" s="7"/>
      <c r="H106" s="7"/>
      <c r="I106" s="7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</row>
    <row r="107" spans="1:233" hidden="1">
      <c r="A107" s="7"/>
      <c r="B107" s="7"/>
      <c r="C107" s="7"/>
      <c r="D107" s="7"/>
      <c r="E107" s="7"/>
      <c r="F107" s="7"/>
      <c r="G107" s="7"/>
      <c r="H107" s="7"/>
      <c r="I107" s="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</row>
    <row r="108" spans="1:233" hidden="1">
      <c r="A108" s="7"/>
      <c r="B108" s="7"/>
      <c r="C108" s="7"/>
      <c r="D108" s="7"/>
      <c r="E108" s="7"/>
      <c r="F108" s="7"/>
      <c r="G108" s="7"/>
      <c r="H108" s="7"/>
      <c r="I108" s="7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</row>
    <row r="109" spans="1:233" hidden="1">
      <c r="A109" s="7"/>
      <c r="B109" s="7"/>
      <c r="C109" s="7"/>
      <c r="D109" s="7"/>
      <c r="E109" s="7"/>
      <c r="F109" s="7"/>
      <c r="G109" s="7"/>
      <c r="H109" s="7"/>
      <c r="I109" s="7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</row>
    <row r="110" spans="1:233" hidden="1">
      <c r="A110" s="7"/>
      <c r="B110" s="7"/>
      <c r="C110" s="7"/>
      <c r="D110" s="7"/>
      <c r="E110" s="7"/>
      <c r="F110" s="7"/>
      <c r="G110" s="7"/>
      <c r="H110" s="7"/>
      <c r="I110" s="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</row>
    <row r="111" spans="1:233" hidden="1">
      <c r="A111" s="7"/>
      <c r="B111" s="7"/>
      <c r="C111" s="7"/>
      <c r="D111" s="7"/>
      <c r="E111" s="7"/>
      <c r="F111" s="7"/>
      <c r="G111" s="7"/>
      <c r="H111" s="7"/>
      <c r="I111" s="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</row>
    <row r="112" spans="1:233" hidden="1">
      <c r="A112" s="7"/>
      <c r="B112" s="7"/>
      <c r="C112" s="7"/>
      <c r="D112" s="7"/>
      <c r="E112" s="7"/>
      <c r="F112" s="7"/>
      <c r="G112" s="7"/>
      <c r="H112" s="7"/>
      <c r="I112" s="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</row>
    <row r="113" spans="1:233" hidden="1">
      <c r="A113" s="7"/>
      <c r="B113" s="7"/>
      <c r="C113" s="7"/>
      <c r="D113" s="7"/>
      <c r="E113" s="7"/>
      <c r="F113" s="7"/>
      <c r="G113" s="7"/>
      <c r="H113" s="7"/>
      <c r="I113" s="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</row>
    <row r="114" spans="1:233" hidden="1">
      <c r="A114" s="7"/>
      <c r="B114" s="7"/>
      <c r="C114" s="7"/>
      <c r="D114" s="7"/>
      <c r="E114" s="7"/>
      <c r="F114" s="7"/>
      <c r="G114" s="7"/>
      <c r="H114" s="7"/>
      <c r="I114" s="7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</row>
    <row r="115" spans="1:233" hidden="1">
      <c r="A115" s="7"/>
      <c r="B115" s="7"/>
      <c r="C115" s="7"/>
      <c r="D115" s="7"/>
      <c r="E115" s="7"/>
      <c r="F115" s="7"/>
      <c r="G115" s="7"/>
      <c r="H115" s="7"/>
      <c r="I115" s="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</row>
    <row r="116" spans="1:233" hidden="1">
      <c r="A116" s="7"/>
      <c r="B116" s="7"/>
      <c r="C116" s="7"/>
      <c r="D116" s="7"/>
      <c r="E116" s="7"/>
      <c r="F116" s="7"/>
      <c r="G116" s="7"/>
      <c r="H116" s="7"/>
      <c r="I116" s="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</row>
    <row r="117" spans="1:233" hidden="1">
      <c r="A117" s="7"/>
      <c r="B117" s="7"/>
      <c r="C117" s="7"/>
      <c r="D117" s="7"/>
      <c r="E117" s="7"/>
      <c r="F117" s="7"/>
      <c r="G117" s="7"/>
      <c r="H117" s="7"/>
      <c r="I117" s="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</row>
    <row r="118" spans="1:233" hidden="1">
      <c r="A118" s="7"/>
      <c r="B118" s="7"/>
      <c r="C118" s="7"/>
      <c r="D118" s="7"/>
      <c r="E118" s="7"/>
      <c r="F118" s="7"/>
      <c r="G118" s="7"/>
      <c r="H118" s="7"/>
      <c r="I118" s="7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</row>
    <row r="119" spans="1:233" hidden="1">
      <c r="A119" s="7"/>
      <c r="B119" s="7"/>
      <c r="C119" s="7"/>
      <c r="D119" s="7"/>
      <c r="E119" s="7"/>
      <c r="F119" s="7"/>
      <c r="G119" s="7"/>
      <c r="H119" s="7"/>
      <c r="I119" s="7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</row>
    <row r="120" spans="1:233" hidden="1">
      <c r="A120" s="7"/>
      <c r="B120" s="7"/>
      <c r="C120" s="7"/>
      <c r="D120" s="7"/>
      <c r="E120" s="7"/>
      <c r="F120" s="7"/>
      <c r="G120" s="7"/>
      <c r="H120" s="7"/>
      <c r="I120" s="7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</row>
    <row r="121" spans="1:233" hidden="1">
      <c r="A121" s="7"/>
      <c r="B121" s="7"/>
      <c r="C121" s="7"/>
      <c r="D121" s="7"/>
      <c r="E121" s="7"/>
      <c r="F121" s="7"/>
      <c r="G121" s="7"/>
      <c r="H121" s="7"/>
      <c r="I121" s="7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</row>
    <row r="122" spans="1:233" hidden="1">
      <c r="A122" s="7"/>
      <c r="B122" s="7"/>
      <c r="C122" s="7"/>
      <c r="D122" s="7"/>
      <c r="E122" s="7"/>
      <c r="F122" s="7"/>
      <c r="G122" s="7"/>
      <c r="H122" s="7"/>
      <c r="I122" s="7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</row>
  </sheetData>
  <mergeCells count="4">
    <mergeCell ref="B9:E10"/>
    <mergeCell ref="F9:F10"/>
    <mergeCell ref="G9:G11"/>
    <mergeCell ref="A8:A11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D125"/>
  <sheetViews>
    <sheetView showGridLines="0" zoomScale="90" zoomScaleNormal="90" workbookViewId="0">
      <selection activeCell="B51" sqref="B51"/>
    </sheetView>
  </sheetViews>
  <sheetFormatPr baseColWidth="10" defaultColWidth="0" defaultRowHeight="15"/>
  <cols>
    <col min="1" max="1" width="20.77734375" customWidth="1"/>
    <col min="2" max="2" width="15.77734375" customWidth="1"/>
    <col min="3" max="8" width="15.77734375" style="1" customWidth="1"/>
    <col min="9" max="9" width="9.6640625" style="1" customWidth="1"/>
    <col min="10" max="14" width="14.6640625" style="1" hidden="1" customWidth="1"/>
    <col min="15" max="238" width="0" style="1" hidden="1" customWidth="1"/>
    <col min="239" max="16384" width="11.5546875" style="1" hidden="1"/>
  </cols>
  <sheetData>
    <row r="1" spans="1:235" ht="15.75">
      <c r="A1" s="15" t="s">
        <v>59</v>
      </c>
      <c r="B1" s="1"/>
    </row>
    <row r="2" spans="1:235" ht="15.75">
      <c r="A2" s="15" t="s">
        <v>73</v>
      </c>
      <c r="B2" s="1"/>
    </row>
    <row r="3" spans="1:235">
      <c r="A3" s="1"/>
      <c r="B3" s="1"/>
    </row>
    <row r="4" spans="1:235" ht="15.75">
      <c r="A4" s="13" t="s">
        <v>72</v>
      </c>
      <c r="B4" s="10"/>
      <c r="C4" s="10"/>
      <c r="D4" s="10"/>
      <c r="E4" s="10"/>
      <c r="F4" s="10"/>
      <c r="G4" s="10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3"/>
    </row>
    <row r="5" spans="1:235" ht="17.100000000000001" customHeight="1">
      <c r="A5" s="13" t="s">
        <v>0</v>
      </c>
      <c r="B5" s="10"/>
      <c r="C5" s="10"/>
      <c r="D5" s="10"/>
      <c r="E5" s="10"/>
      <c r="F5" s="10"/>
      <c r="G5" s="10"/>
      <c r="H5" s="1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3"/>
    </row>
    <row r="6" spans="1:235" ht="17.100000000000001" customHeight="1">
      <c r="A6" s="10"/>
      <c r="B6" s="10"/>
      <c r="C6" s="10"/>
      <c r="D6" s="10"/>
      <c r="E6" s="10"/>
      <c r="F6" s="10"/>
      <c r="G6" s="10"/>
      <c r="H6" s="10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3"/>
    </row>
    <row r="7" spans="1:235" ht="17.100000000000001" customHeight="1" thickBot="1">
      <c r="A7" s="17" t="s">
        <v>94</v>
      </c>
      <c r="B7" s="18"/>
      <c r="C7" s="18"/>
      <c r="D7" s="18"/>
      <c r="E7" s="18"/>
      <c r="F7" s="18"/>
      <c r="G7" s="18"/>
      <c r="H7" s="19" t="s">
        <v>44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</row>
    <row r="8" spans="1:235" ht="17.100000000000001" customHeight="1" thickTop="1" thickBot="1">
      <c r="A8" s="68"/>
      <c r="B8" s="69" t="s">
        <v>91</v>
      </c>
      <c r="C8" s="70"/>
      <c r="D8" s="70"/>
      <c r="E8" s="70"/>
      <c r="F8" s="71"/>
      <c r="G8" s="72" t="s">
        <v>78</v>
      </c>
      <c r="H8" s="73" t="s">
        <v>79</v>
      </c>
      <c r="I8" s="2"/>
      <c r="J8" s="4"/>
      <c r="K8" s="4"/>
      <c r="L8" s="4"/>
      <c r="M8" s="4"/>
      <c r="N8" s="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</row>
    <row r="9" spans="1:235" ht="17.100000000000001" customHeight="1">
      <c r="A9" s="68"/>
      <c r="B9" s="74" t="s">
        <v>80</v>
      </c>
      <c r="C9" s="75"/>
      <c r="D9" s="75"/>
      <c r="E9" s="76"/>
      <c r="F9" s="77" t="s">
        <v>77</v>
      </c>
      <c r="G9" s="78"/>
      <c r="H9" s="79"/>
      <c r="I9" s="2"/>
      <c r="J9" s="4"/>
      <c r="K9" s="4"/>
      <c r="L9" s="4"/>
      <c r="M9" s="4"/>
      <c r="N9" s="4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</row>
    <row r="10" spans="1:235" ht="17.100000000000001" customHeight="1">
      <c r="A10" s="46" t="s">
        <v>63</v>
      </c>
      <c r="B10" s="80" t="s">
        <v>45</v>
      </c>
      <c r="C10" s="81" t="s">
        <v>89</v>
      </c>
      <c r="D10" s="82" t="s">
        <v>75</v>
      </c>
      <c r="E10" s="83" t="s">
        <v>76</v>
      </c>
      <c r="F10" s="84"/>
      <c r="G10" s="78"/>
      <c r="H10" s="79"/>
      <c r="I10" s="2"/>
      <c r="J10" s="4"/>
      <c r="K10" s="4"/>
      <c r="L10" s="4"/>
      <c r="M10" s="4"/>
      <c r="N10" s="4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</row>
    <row r="11" spans="1:235" ht="32.25" customHeight="1" thickBot="1">
      <c r="A11" s="85"/>
      <c r="B11" s="86"/>
      <c r="C11" s="51"/>
      <c r="D11" s="87"/>
      <c r="E11" s="88"/>
      <c r="F11" s="89"/>
      <c r="G11" s="90"/>
      <c r="H11" s="91"/>
      <c r="I11" s="2"/>
      <c r="J11" s="5"/>
      <c r="K11" s="4"/>
      <c r="L11" s="5"/>
      <c r="M11" s="4"/>
      <c r="N11" s="4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</row>
    <row r="12" spans="1:235" ht="17.100000000000001" customHeight="1" thickTop="1">
      <c r="A12" s="20"/>
      <c r="B12" s="20"/>
      <c r="C12" s="20"/>
      <c r="D12" s="20"/>
      <c r="E12" s="20"/>
      <c r="F12" s="20"/>
      <c r="G12" s="20"/>
      <c r="H12" s="20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</row>
    <row r="13" spans="1:235">
      <c r="A13" s="6" t="s">
        <v>46</v>
      </c>
      <c r="B13" s="6">
        <v>238413.37</v>
      </c>
      <c r="C13" s="38">
        <v>1.75</v>
      </c>
      <c r="D13" s="38">
        <v>238415.12</v>
      </c>
      <c r="E13" s="38">
        <v>26669.97</v>
      </c>
      <c r="F13" s="38">
        <v>5575.5</v>
      </c>
      <c r="G13" s="38">
        <v>270660.58999999997</v>
      </c>
      <c r="H13" s="6">
        <v>1602505.7599999998</v>
      </c>
      <c r="I13" s="6"/>
      <c r="J13" s="7"/>
      <c r="K13" s="7"/>
      <c r="M13" s="7"/>
      <c r="N13" s="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</row>
    <row r="14" spans="1:235">
      <c r="A14" s="6" t="s">
        <v>1</v>
      </c>
      <c r="B14" s="6">
        <v>146654.72999999998</v>
      </c>
      <c r="C14" s="38">
        <v>4.67</v>
      </c>
      <c r="D14" s="38">
        <v>146659.4</v>
      </c>
      <c r="E14" s="38">
        <v>15647.04</v>
      </c>
      <c r="F14" s="38">
        <v>3439.78</v>
      </c>
      <c r="G14" s="38">
        <v>165746.22</v>
      </c>
      <c r="H14" s="6">
        <v>1052541.05</v>
      </c>
      <c r="I14" s="6"/>
      <c r="J14" s="7"/>
      <c r="K14" s="7"/>
      <c r="M14" s="7"/>
      <c r="N14" s="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</row>
    <row r="15" spans="1:235">
      <c r="A15" s="6" t="s">
        <v>2</v>
      </c>
      <c r="B15" s="6">
        <v>668562.93000000005</v>
      </c>
      <c r="C15" s="38">
        <v>17.48</v>
      </c>
      <c r="D15" s="38">
        <v>668580.41</v>
      </c>
      <c r="E15" s="38">
        <v>70666.490000000005</v>
      </c>
      <c r="F15" s="38">
        <v>15789.34</v>
      </c>
      <c r="G15" s="38">
        <v>755036.24</v>
      </c>
      <c r="H15" s="6">
        <v>4762358.6499999994</v>
      </c>
      <c r="I15" s="6"/>
      <c r="J15" s="7"/>
      <c r="K15" s="7"/>
      <c r="M15" s="7"/>
      <c r="N15" s="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</row>
    <row r="16" spans="1:235">
      <c r="A16" s="6" t="s">
        <v>49</v>
      </c>
      <c r="B16" s="6">
        <v>287737.42</v>
      </c>
      <c r="C16" s="38">
        <v>11.87</v>
      </c>
      <c r="D16" s="38">
        <v>287749.28999999998</v>
      </c>
      <c r="E16" s="38">
        <v>27213.72</v>
      </c>
      <c r="F16" s="38">
        <v>6495.99</v>
      </c>
      <c r="G16" s="38">
        <v>321459</v>
      </c>
      <c r="H16" s="6">
        <v>1923730.5000000002</v>
      </c>
      <c r="I16" s="6"/>
      <c r="J16" s="7"/>
      <c r="K16" s="7"/>
      <c r="M16" s="7"/>
      <c r="N16" s="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</row>
    <row r="17" spans="1:235">
      <c r="A17" s="6" t="s">
        <v>50</v>
      </c>
      <c r="B17" s="6">
        <v>48337.67</v>
      </c>
      <c r="C17" s="38">
        <v>2.0099999999999998</v>
      </c>
      <c r="D17" s="38">
        <v>48339.68</v>
      </c>
      <c r="E17" s="38">
        <v>5330.75</v>
      </c>
      <c r="F17" s="38">
        <v>1117.0899999999999</v>
      </c>
      <c r="G17" s="38">
        <v>54787.519999999997</v>
      </c>
      <c r="H17" s="6">
        <v>369992.79000000004</v>
      </c>
      <c r="I17" s="6"/>
      <c r="J17" s="7"/>
      <c r="K17" s="7"/>
      <c r="M17" s="7"/>
      <c r="N17" s="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</row>
    <row r="18" spans="1:235">
      <c r="A18" s="6" t="s">
        <v>3</v>
      </c>
      <c r="B18" s="6">
        <v>215737.65</v>
      </c>
      <c r="C18" s="38">
        <v>3.22</v>
      </c>
      <c r="D18" s="38">
        <v>215740.87</v>
      </c>
      <c r="E18" s="38">
        <v>23163.89</v>
      </c>
      <c r="F18" s="38">
        <v>4855.0200000000004</v>
      </c>
      <c r="G18" s="38">
        <v>243759.78</v>
      </c>
      <c r="H18" s="6">
        <v>1604535.47</v>
      </c>
      <c r="I18" s="6"/>
      <c r="J18" s="7"/>
      <c r="K18" s="7"/>
      <c r="M18" s="7"/>
      <c r="N18" s="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</row>
    <row r="19" spans="1:235">
      <c r="A19" s="6" t="s">
        <v>51</v>
      </c>
      <c r="B19" s="6">
        <v>533892.52999999991</v>
      </c>
      <c r="C19" s="38">
        <v>24.79</v>
      </c>
      <c r="D19" s="38">
        <v>533917.31999999995</v>
      </c>
      <c r="E19" s="38">
        <v>56560.24</v>
      </c>
      <c r="F19" s="38">
        <v>12612.07</v>
      </c>
      <c r="G19" s="38">
        <v>603089.62999999989</v>
      </c>
      <c r="H19" s="6">
        <v>3873119.13</v>
      </c>
      <c r="I19" s="6"/>
      <c r="J19" s="7"/>
      <c r="K19" s="7"/>
      <c r="M19" s="7"/>
      <c r="N19" s="7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</row>
    <row r="20" spans="1:235">
      <c r="A20" s="6" t="s">
        <v>4</v>
      </c>
      <c r="B20" s="6">
        <v>3745120.14</v>
      </c>
      <c r="C20" s="38">
        <v>140.16</v>
      </c>
      <c r="D20" s="38">
        <v>3745260.3000000003</v>
      </c>
      <c r="E20" s="38">
        <v>389840.55</v>
      </c>
      <c r="F20" s="38">
        <v>97343.53</v>
      </c>
      <c r="G20" s="38">
        <v>4232444.38</v>
      </c>
      <c r="H20" s="6">
        <v>24083401.229999997</v>
      </c>
      <c r="I20" s="6"/>
      <c r="J20" s="7"/>
      <c r="K20" s="7"/>
      <c r="M20" s="7"/>
      <c r="N20" s="7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</row>
    <row r="21" spans="1:235">
      <c r="A21" s="6" t="s">
        <v>5</v>
      </c>
      <c r="B21" s="6">
        <v>182132.74</v>
      </c>
      <c r="C21" s="38">
        <v>0.75</v>
      </c>
      <c r="D21" s="38">
        <v>182133.49</v>
      </c>
      <c r="E21" s="38">
        <v>19311.84</v>
      </c>
      <c r="F21" s="38">
        <v>4623.93</v>
      </c>
      <c r="G21" s="38">
        <v>206069.25999999998</v>
      </c>
      <c r="H21" s="6">
        <v>1239858.0799999998</v>
      </c>
      <c r="I21" s="6"/>
      <c r="J21" s="7"/>
      <c r="K21" s="7"/>
      <c r="M21" s="7"/>
      <c r="N21" s="7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</row>
    <row r="22" spans="1:235">
      <c r="A22" s="6" t="s">
        <v>6</v>
      </c>
      <c r="B22" s="6">
        <v>123926.48999999999</v>
      </c>
      <c r="C22" s="38">
        <v>2.1</v>
      </c>
      <c r="D22" s="38">
        <v>123928.59</v>
      </c>
      <c r="E22" s="38">
        <v>13421.39</v>
      </c>
      <c r="F22" s="38">
        <v>2810.2</v>
      </c>
      <c r="G22" s="38">
        <v>140160.18</v>
      </c>
      <c r="H22" s="6">
        <v>944753.77</v>
      </c>
      <c r="I22" s="6"/>
      <c r="J22" s="7"/>
      <c r="K22" s="7"/>
      <c r="M22" s="7"/>
      <c r="N22" s="7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9"/>
    </row>
    <row r="23" spans="1:235">
      <c r="A23" s="6" t="s">
        <v>7</v>
      </c>
      <c r="B23" s="6">
        <v>432638.82</v>
      </c>
      <c r="C23" s="38">
        <v>9.82</v>
      </c>
      <c r="D23" s="38">
        <v>432648.64</v>
      </c>
      <c r="E23" s="38">
        <v>46131.41</v>
      </c>
      <c r="F23" s="38">
        <v>10380.049999999999</v>
      </c>
      <c r="G23" s="38">
        <v>489160.10000000003</v>
      </c>
      <c r="H23" s="6">
        <v>3036438.02</v>
      </c>
      <c r="I23" s="6"/>
      <c r="J23" s="7"/>
      <c r="K23" s="7"/>
      <c r="M23" s="7"/>
      <c r="N23" s="7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9"/>
    </row>
    <row r="24" spans="1:235">
      <c r="A24" s="6" t="s">
        <v>52</v>
      </c>
      <c r="B24" s="6">
        <v>292653.39</v>
      </c>
      <c r="C24" s="38">
        <v>3.25</v>
      </c>
      <c r="D24" s="38">
        <v>292656.64000000001</v>
      </c>
      <c r="E24" s="38">
        <v>30186.16</v>
      </c>
      <c r="F24" s="38">
        <v>7067.74</v>
      </c>
      <c r="G24" s="38">
        <v>329910.53999999998</v>
      </c>
      <c r="H24" s="6">
        <v>1954602.3</v>
      </c>
      <c r="I24" s="6"/>
      <c r="J24" s="7"/>
      <c r="K24" s="7"/>
      <c r="M24" s="7"/>
      <c r="N24" s="7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9"/>
    </row>
    <row r="25" spans="1:235">
      <c r="A25" s="6" t="s">
        <v>8</v>
      </c>
      <c r="B25" s="6">
        <v>175715.89</v>
      </c>
      <c r="C25" s="38">
        <v>4.68</v>
      </c>
      <c r="D25" s="38">
        <v>175720.57</v>
      </c>
      <c r="E25" s="38">
        <v>18708.86</v>
      </c>
      <c r="F25" s="38">
        <v>4084.32</v>
      </c>
      <c r="G25" s="38">
        <v>198513.75</v>
      </c>
      <c r="H25" s="6">
        <v>1253479.6500000001</v>
      </c>
      <c r="I25" s="6"/>
      <c r="J25" s="7"/>
      <c r="K25" s="7"/>
      <c r="M25" s="7"/>
      <c r="N25" s="7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9"/>
    </row>
    <row r="26" spans="1:235">
      <c r="A26" s="6" t="s">
        <v>9</v>
      </c>
      <c r="B26" s="6">
        <v>260635.43000000002</v>
      </c>
      <c r="C26" s="38">
        <v>5.46</v>
      </c>
      <c r="D26" s="38">
        <v>260640.89</v>
      </c>
      <c r="E26" s="38">
        <v>27017.99</v>
      </c>
      <c r="F26" s="38">
        <v>6159.32</v>
      </c>
      <c r="G26" s="38">
        <v>293818.2</v>
      </c>
      <c r="H26" s="6">
        <v>1900859.96</v>
      </c>
      <c r="I26" s="6"/>
      <c r="J26" s="7"/>
      <c r="K26" s="7"/>
      <c r="M26" s="7"/>
      <c r="N26" s="7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9"/>
    </row>
    <row r="27" spans="1:235">
      <c r="A27" s="6" t="s">
        <v>53</v>
      </c>
      <c r="B27" s="6">
        <v>487232.60000000003</v>
      </c>
      <c r="C27" s="38">
        <v>174.93</v>
      </c>
      <c r="D27" s="38">
        <v>487407.53</v>
      </c>
      <c r="E27" s="38">
        <v>53466.97</v>
      </c>
      <c r="F27" s="38">
        <v>12336.1</v>
      </c>
      <c r="G27" s="38">
        <v>553210.6</v>
      </c>
      <c r="H27" s="6">
        <v>3496033.3699999996</v>
      </c>
      <c r="I27" s="6"/>
      <c r="J27" s="7"/>
      <c r="K27" s="7"/>
      <c r="M27" s="7"/>
      <c r="N27" s="7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9"/>
    </row>
    <row r="28" spans="1:235">
      <c r="A28" s="6" t="s">
        <v>10</v>
      </c>
      <c r="B28" s="6">
        <v>73018.36</v>
      </c>
      <c r="C28" s="38">
        <v>1.36</v>
      </c>
      <c r="D28" s="38">
        <v>73019.72</v>
      </c>
      <c r="E28" s="38">
        <v>7608.24</v>
      </c>
      <c r="F28" s="38">
        <v>1723.62</v>
      </c>
      <c r="G28" s="38">
        <v>82351.58</v>
      </c>
      <c r="H28" s="6">
        <v>525077.78</v>
      </c>
      <c r="I28" s="6"/>
      <c r="J28" s="7"/>
      <c r="K28" s="7"/>
      <c r="M28" s="7"/>
      <c r="N28" s="7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9"/>
    </row>
    <row r="29" spans="1:235">
      <c r="A29" s="6" t="s">
        <v>11</v>
      </c>
      <c r="B29" s="6">
        <v>385588.60000000003</v>
      </c>
      <c r="C29" s="38">
        <v>13.67</v>
      </c>
      <c r="D29" s="38">
        <v>385602.27</v>
      </c>
      <c r="E29" s="38">
        <v>40419.39</v>
      </c>
      <c r="F29" s="38">
        <v>9776.18</v>
      </c>
      <c r="G29" s="38">
        <v>435797.84</v>
      </c>
      <c r="H29" s="6">
        <v>2621666.15</v>
      </c>
      <c r="I29" s="6"/>
      <c r="J29" s="7"/>
      <c r="K29" s="7"/>
      <c r="M29" s="7"/>
      <c r="N29" s="7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9"/>
    </row>
    <row r="30" spans="1:235">
      <c r="A30" s="6" t="s">
        <v>12</v>
      </c>
      <c r="B30" s="6">
        <v>301883.66000000003</v>
      </c>
      <c r="C30" s="38">
        <v>12.99</v>
      </c>
      <c r="D30" s="38">
        <v>301896.65000000002</v>
      </c>
      <c r="E30" s="38">
        <v>32772.1</v>
      </c>
      <c r="F30" s="38">
        <v>6926.41</v>
      </c>
      <c r="G30" s="38">
        <v>341595.16</v>
      </c>
      <c r="H30" s="6">
        <v>2251092.02</v>
      </c>
      <c r="I30" s="6"/>
      <c r="J30" s="7"/>
      <c r="K30" s="7"/>
      <c r="M30" s="7"/>
      <c r="N30" s="7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9"/>
    </row>
    <row r="31" spans="1:235">
      <c r="A31" s="6" t="s">
        <v>13</v>
      </c>
      <c r="B31" s="6">
        <v>117283.14</v>
      </c>
      <c r="C31" s="38">
        <v>0.6</v>
      </c>
      <c r="D31" s="38">
        <v>117283.74</v>
      </c>
      <c r="E31" s="38">
        <v>12307.2</v>
      </c>
      <c r="F31" s="38">
        <v>2909.06</v>
      </c>
      <c r="G31" s="38">
        <v>132500</v>
      </c>
      <c r="H31" s="6">
        <v>787844.77</v>
      </c>
      <c r="I31" s="6"/>
      <c r="J31" s="7"/>
      <c r="K31" s="7"/>
      <c r="M31" s="7"/>
      <c r="N31" s="7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9"/>
    </row>
    <row r="32" spans="1:235">
      <c r="A32" s="6" t="s">
        <v>47</v>
      </c>
      <c r="B32" s="6">
        <v>440686.33999999997</v>
      </c>
      <c r="C32" s="38">
        <v>8.51</v>
      </c>
      <c r="D32" s="38">
        <v>440694.85</v>
      </c>
      <c r="E32" s="38">
        <v>48846.76</v>
      </c>
      <c r="F32" s="38">
        <v>10949.65</v>
      </c>
      <c r="G32" s="38">
        <v>500491.26</v>
      </c>
      <c r="H32" s="6">
        <v>3140459.3999999994</v>
      </c>
      <c r="I32" s="6"/>
      <c r="J32" s="7"/>
      <c r="K32" s="7"/>
      <c r="M32" s="7"/>
      <c r="N32" s="7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9"/>
    </row>
    <row r="33" spans="1:235">
      <c r="A33" s="6" t="s">
        <v>14</v>
      </c>
      <c r="B33" s="6">
        <v>223155.27</v>
      </c>
      <c r="C33" s="38">
        <v>9.58</v>
      </c>
      <c r="D33" s="38">
        <v>223164.84999999998</v>
      </c>
      <c r="E33" s="38">
        <v>19888.169999999998</v>
      </c>
      <c r="F33" s="38">
        <v>4742.46</v>
      </c>
      <c r="G33" s="38">
        <v>247795.47999999995</v>
      </c>
      <c r="H33" s="6">
        <v>1422635.15</v>
      </c>
      <c r="I33" s="6"/>
      <c r="J33" s="7"/>
      <c r="K33" s="7"/>
      <c r="M33" s="7"/>
      <c r="N33" s="7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9"/>
    </row>
    <row r="34" spans="1:235">
      <c r="A34" s="6" t="s">
        <v>15</v>
      </c>
      <c r="B34" s="6">
        <v>107725.13</v>
      </c>
      <c r="C34" s="38">
        <v>4.26</v>
      </c>
      <c r="D34" s="38">
        <v>107729.39</v>
      </c>
      <c r="E34" s="38">
        <v>11259.22</v>
      </c>
      <c r="F34" s="38">
        <v>2559.2600000000002</v>
      </c>
      <c r="G34" s="38">
        <v>121547.87</v>
      </c>
      <c r="H34" s="6">
        <v>748216.48999999987</v>
      </c>
      <c r="I34" s="6"/>
      <c r="J34" s="7"/>
      <c r="K34" s="7"/>
      <c r="M34" s="7"/>
      <c r="N34" s="7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9"/>
    </row>
    <row r="35" spans="1:235">
      <c r="A35" s="6" t="s">
        <v>16</v>
      </c>
      <c r="B35" s="6">
        <v>198247.57</v>
      </c>
      <c r="C35" s="38">
        <v>1.52</v>
      </c>
      <c r="D35" s="38">
        <v>198249.09</v>
      </c>
      <c r="E35" s="38">
        <v>20404.04</v>
      </c>
      <c r="F35" s="38">
        <v>4560.4399999999996</v>
      </c>
      <c r="G35" s="38">
        <v>223213.57</v>
      </c>
      <c r="H35" s="6">
        <v>1451673.34</v>
      </c>
      <c r="I35" s="6"/>
      <c r="J35" s="7"/>
      <c r="K35" s="7"/>
      <c r="M35" s="7"/>
      <c r="N35" s="7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9"/>
    </row>
    <row r="36" spans="1:235">
      <c r="A36" s="6" t="s">
        <v>17</v>
      </c>
      <c r="B36" s="6">
        <v>161730.06</v>
      </c>
      <c r="C36" s="38">
        <v>6.2</v>
      </c>
      <c r="D36" s="38">
        <v>161736.26</v>
      </c>
      <c r="E36" s="38">
        <v>17828.39</v>
      </c>
      <c r="F36" s="38">
        <v>3946.02</v>
      </c>
      <c r="G36" s="38">
        <v>183510.67</v>
      </c>
      <c r="H36" s="6">
        <v>1215231.6200000001</v>
      </c>
      <c r="I36" s="6"/>
      <c r="J36" s="7"/>
      <c r="K36" s="7"/>
      <c r="M36" s="7"/>
      <c r="N36" s="7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9"/>
    </row>
    <row r="37" spans="1:235">
      <c r="A37" s="6" t="s">
        <v>18</v>
      </c>
      <c r="B37" s="6">
        <v>217145.11000000002</v>
      </c>
      <c r="C37" s="38">
        <v>3.31</v>
      </c>
      <c r="D37" s="38">
        <v>217148.42</v>
      </c>
      <c r="E37" s="38">
        <v>22601.69</v>
      </c>
      <c r="F37" s="38">
        <v>5345.55</v>
      </c>
      <c r="G37" s="38">
        <v>245095.66</v>
      </c>
      <c r="H37" s="6">
        <v>1468394.53</v>
      </c>
      <c r="I37" s="6"/>
      <c r="J37" s="7"/>
      <c r="K37" s="7"/>
      <c r="M37" s="7"/>
      <c r="N37" s="7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</row>
    <row r="38" spans="1:235">
      <c r="A38" s="6" t="s">
        <v>19</v>
      </c>
      <c r="B38" s="6">
        <v>144425.1</v>
      </c>
      <c r="C38" s="38">
        <v>0.96</v>
      </c>
      <c r="D38" s="38">
        <v>144426.06</v>
      </c>
      <c r="E38" s="38">
        <v>15525.41</v>
      </c>
      <c r="F38" s="38">
        <v>3627.92</v>
      </c>
      <c r="G38" s="38">
        <v>163579.39000000001</v>
      </c>
      <c r="H38" s="6">
        <v>1011248.8200000001</v>
      </c>
      <c r="I38" s="6"/>
      <c r="J38" s="7"/>
      <c r="K38" s="7"/>
      <c r="M38" s="7"/>
      <c r="N38" s="7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9"/>
    </row>
    <row r="39" spans="1:235">
      <c r="A39" s="6" t="s">
        <v>20</v>
      </c>
      <c r="B39" s="6">
        <v>109748.12</v>
      </c>
      <c r="C39" s="38">
        <v>8.0500000000000007</v>
      </c>
      <c r="D39" s="38">
        <v>109756.17</v>
      </c>
      <c r="E39" s="38">
        <v>12358.8</v>
      </c>
      <c r="F39" s="38">
        <v>2693.31</v>
      </c>
      <c r="G39" s="38">
        <v>124808.28</v>
      </c>
      <c r="H39" s="6">
        <v>855511.95000000007</v>
      </c>
      <c r="I39" s="6"/>
      <c r="J39" s="7"/>
      <c r="K39" s="7"/>
      <c r="M39" s="7"/>
      <c r="N39" s="7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9"/>
    </row>
    <row r="40" spans="1:235">
      <c r="A40" s="6" t="s">
        <v>21</v>
      </c>
      <c r="B40" s="6">
        <v>4688870.57</v>
      </c>
      <c r="C40" s="38">
        <v>89.97</v>
      </c>
      <c r="D40" s="38">
        <v>4688960.54</v>
      </c>
      <c r="E40" s="38">
        <v>487228.79</v>
      </c>
      <c r="F40" s="38">
        <v>123702.71</v>
      </c>
      <c r="G40" s="38">
        <v>5299892.04</v>
      </c>
      <c r="H40" s="6">
        <v>30295667.129999999</v>
      </c>
      <c r="I40" s="6"/>
      <c r="J40" s="7"/>
      <c r="K40" s="7"/>
      <c r="M40" s="7"/>
      <c r="N40" s="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9"/>
    </row>
    <row r="41" spans="1:235">
      <c r="A41" s="6" t="s">
        <v>22</v>
      </c>
      <c r="B41" s="6">
        <v>636077.02999999991</v>
      </c>
      <c r="C41" s="38">
        <v>17.8</v>
      </c>
      <c r="D41" s="38">
        <v>636094.82999999996</v>
      </c>
      <c r="E41" s="38">
        <v>66866.52</v>
      </c>
      <c r="F41" s="38">
        <v>15819.37</v>
      </c>
      <c r="G41" s="38">
        <v>718780.72</v>
      </c>
      <c r="H41" s="6">
        <v>4487695.84</v>
      </c>
      <c r="I41" s="6"/>
      <c r="J41" s="7"/>
      <c r="K41" s="7"/>
      <c r="M41" s="7"/>
      <c r="N41" s="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9"/>
    </row>
    <row r="42" spans="1:235">
      <c r="A42" s="6" t="s">
        <v>23</v>
      </c>
      <c r="B42" s="6">
        <v>646621.82999999996</v>
      </c>
      <c r="C42" s="38">
        <v>12.41</v>
      </c>
      <c r="D42" s="38">
        <v>646634.23999999999</v>
      </c>
      <c r="E42" s="38">
        <v>64274.98</v>
      </c>
      <c r="F42" s="38">
        <v>14477.85</v>
      </c>
      <c r="G42" s="38">
        <v>725387.07</v>
      </c>
      <c r="H42" s="6">
        <v>4298698.66</v>
      </c>
      <c r="I42" s="6"/>
      <c r="J42" s="7"/>
      <c r="K42" s="7"/>
      <c r="M42" s="7"/>
      <c r="N42" s="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9"/>
    </row>
    <row r="43" spans="1:235">
      <c r="A43" s="6" t="s">
        <v>24</v>
      </c>
      <c r="B43" s="6">
        <v>407819.73</v>
      </c>
      <c r="C43" s="38">
        <v>6.19</v>
      </c>
      <c r="D43" s="38">
        <v>407825.91999999998</v>
      </c>
      <c r="E43" s="38">
        <v>42870.5</v>
      </c>
      <c r="F43" s="38">
        <v>10961.34</v>
      </c>
      <c r="G43" s="38">
        <v>461657.76</v>
      </c>
      <c r="H43" s="6">
        <v>2686688.9899999993</v>
      </c>
      <c r="I43" s="6"/>
      <c r="J43" s="7"/>
      <c r="K43" s="7"/>
      <c r="M43" s="7"/>
      <c r="N43" s="7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9"/>
    </row>
    <row r="44" spans="1:235">
      <c r="A44" s="6" t="s">
        <v>54</v>
      </c>
      <c r="B44" s="6">
        <v>98103.48000000001</v>
      </c>
      <c r="C44" s="38">
        <v>3.59</v>
      </c>
      <c r="D44" s="38">
        <v>98107.07</v>
      </c>
      <c r="E44" s="38">
        <v>11064.91</v>
      </c>
      <c r="F44" s="38">
        <v>2426.38</v>
      </c>
      <c r="G44" s="38">
        <v>111598.36000000002</v>
      </c>
      <c r="H44" s="6">
        <v>747805.50999999989</v>
      </c>
      <c r="I44" s="6"/>
      <c r="J44" s="7"/>
      <c r="K44" s="7"/>
      <c r="M44" s="7"/>
      <c r="N44" s="7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9"/>
    </row>
    <row r="45" spans="1:235">
      <c r="A45" s="6" t="s">
        <v>25</v>
      </c>
      <c r="B45" s="6">
        <v>434346.54</v>
      </c>
      <c r="C45" s="38">
        <v>26.75</v>
      </c>
      <c r="D45" s="38">
        <v>434373.29</v>
      </c>
      <c r="E45" s="38">
        <v>46459.63</v>
      </c>
      <c r="F45" s="38">
        <v>10598.91</v>
      </c>
      <c r="G45" s="38">
        <v>491431.82999999996</v>
      </c>
      <c r="H45" s="6">
        <v>3086238.76</v>
      </c>
      <c r="I45" s="6"/>
      <c r="J45" s="7"/>
      <c r="K45" s="7"/>
      <c r="M45" s="7"/>
      <c r="N45" s="7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9"/>
    </row>
    <row r="46" spans="1:235">
      <c r="A46" s="6" t="s">
        <v>26</v>
      </c>
      <c r="B46" s="6">
        <v>70593.77</v>
      </c>
      <c r="C46" s="38">
        <v>1.42</v>
      </c>
      <c r="D46" s="38">
        <v>70595.19</v>
      </c>
      <c r="E46" s="38">
        <v>7662.82</v>
      </c>
      <c r="F46" s="38">
        <v>1750.51</v>
      </c>
      <c r="G46" s="38">
        <v>80008.52</v>
      </c>
      <c r="H46" s="6">
        <v>494872.02</v>
      </c>
      <c r="I46" s="6"/>
      <c r="J46" s="7"/>
      <c r="K46" s="7"/>
      <c r="M46" s="7"/>
      <c r="N46" s="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9"/>
    </row>
    <row r="47" spans="1:235">
      <c r="A47" s="6" t="s">
        <v>55</v>
      </c>
      <c r="B47" s="6">
        <v>445464.81</v>
      </c>
      <c r="C47" s="38">
        <v>24.03</v>
      </c>
      <c r="D47" s="38">
        <v>445488.84</v>
      </c>
      <c r="E47" s="38">
        <v>46333.13</v>
      </c>
      <c r="F47" s="38">
        <v>10163.870000000001</v>
      </c>
      <c r="G47" s="38">
        <v>501985.84</v>
      </c>
      <c r="H47" s="6">
        <v>3008519.43</v>
      </c>
      <c r="I47" s="6"/>
      <c r="J47" s="7"/>
      <c r="K47" s="7"/>
      <c r="M47" s="7"/>
      <c r="N47" s="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9"/>
    </row>
    <row r="48" spans="1:235">
      <c r="A48" s="6" t="s">
        <v>27</v>
      </c>
      <c r="B48" s="6">
        <v>389067.69</v>
      </c>
      <c r="C48" s="38">
        <v>213.47</v>
      </c>
      <c r="D48" s="38">
        <v>389281.16</v>
      </c>
      <c r="E48" s="38">
        <v>41849.96</v>
      </c>
      <c r="F48" s="38">
        <v>9939.51</v>
      </c>
      <c r="G48" s="38">
        <v>441070.63</v>
      </c>
      <c r="H48" s="6">
        <v>2765085.21</v>
      </c>
      <c r="I48" s="6"/>
      <c r="J48" s="7"/>
      <c r="K48" s="7"/>
      <c r="M48" s="7"/>
      <c r="N48" s="7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9"/>
    </row>
    <row r="49" spans="1:235">
      <c r="A49" s="6" t="s">
        <v>28</v>
      </c>
      <c r="B49" s="6">
        <v>119091.61</v>
      </c>
      <c r="C49" s="38">
        <v>4.22</v>
      </c>
      <c r="D49" s="38">
        <v>119095.83</v>
      </c>
      <c r="E49" s="38">
        <v>13191.43</v>
      </c>
      <c r="F49" s="38">
        <v>2830.11</v>
      </c>
      <c r="G49" s="38">
        <v>135117.37</v>
      </c>
      <c r="H49" s="6">
        <v>867806.84</v>
      </c>
      <c r="I49" s="6"/>
      <c r="J49" s="7"/>
      <c r="K49" s="7"/>
      <c r="M49" s="7"/>
      <c r="N49" s="7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9"/>
    </row>
    <row r="50" spans="1:235">
      <c r="A50" s="6" t="s">
        <v>29</v>
      </c>
      <c r="B50" s="6">
        <v>394781.62</v>
      </c>
      <c r="C50" s="38">
        <v>12.95</v>
      </c>
      <c r="D50" s="38">
        <v>394794.57</v>
      </c>
      <c r="E50" s="38">
        <v>40821.699999999997</v>
      </c>
      <c r="F50" s="38">
        <v>8842.0400000000009</v>
      </c>
      <c r="G50" s="38">
        <v>444458.31</v>
      </c>
      <c r="H50" s="6">
        <v>2673036.61</v>
      </c>
      <c r="I50" s="6"/>
      <c r="J50" s="7"/>
      <c r="K50" s="7"/>
      <c r="M50" s="7"/>
      <c r="N50" s="7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9"/>
    </row>
    <row r="51" spans="1:235">
      <c r="A51" s="6" t="s">
        <v>30</v>
      </c>
      <c r="B51" s="6">
        <v>252901.58</v>
      </c>
      <c r="C51" s="38">
        <v>8.73</v>
      </c>
      <c r="D51" s="38">
        <v>252910.31</v>
      </c>
      <c r="E51" s="38">
        <v>27223.18</v>
      </c>
      <c r="F51" s="38">
        <v>6100.91</v>
      </c>
      <c r="G51" s="38">
        <v>286234.39999999997</v>
      </c>
      <c r="H51" s="6">
        <v>1766935.54</v>
      </c>
      <c r="I51" s="6"/>
      <c r="J51" s="7"/>
      <c r="K51" s="7"/>
      <c r="M51" s="7"/>
      <c r="N51" s="7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9"/>
    </row>
    <row r="52" spans="1:235">
      <c r="A52" s="6" t="s">
        <v>31</v>
      </c>
      <c r="B52" s="6">
        <v>60762.869999999995</v>
      </c>
      <c r="C52" s="38">
        <v>0.47</v>
      </c>
      <c r="D52" s="38">
        <v>60763.34</v>
      </c>
      <c r="E52" s="38">
        <v>6566.28</v>
      </c>
      <c r="F52" s="38">
        <v>1420.59</v>
      </c>
      <c r="G52" s="38">
        <v>68750.209999999992</v>
      </c>
      <c r="H52" s="6">
        <v>441706.74</v>
      </c>
      <c r="I52" s="6"/>
      <c r="J52" s="7"/>
      <c r="K52" s="7"/>
      <c r="M52" s="7"/>
      <c r="N52" s="7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9"/>
    </row>
    <row r="53" spans="1:235">
      <c r="A53" s="6" t="s">
        <v>32</v>
      </c>
      <c r="B53" s="6">
        <v>795551.38</v>
      </c>
      <c r="C53" s="38">
        <v>12.27</v>
      </c>
      <c r="D53" s="38">
        <v>795563.65</v>
      </c>
      <c r="E53" s="38">
        <v>82749.3</v>
      </c>
      <c r="F53" s="38">
        <v>19399.259999999998</v>
      </c>
      <c r="G53" s="38">
        <v>897712.21000000008</v>
      </c>
      <c r="H53" s="6">
        <v>5438303.1099999994</v>
      </c>
      <c r="I53" s="6"/>
      <c r="J53" s="7"/>
      <c r="K53" s="7"/>
      <c r="M53" s="7"/>
      <c r="N53" s="7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</row>
    <row r="54" spans="1:235">
      <c r="A54" s="6" t="s">
        <v>33</v>
      </c>
      <c r="B54" s="6">
        <v>44472.369999999995</v>
      </c>
      <c r="C54" s="38">
        <v>0.19</v>
      </c>
      <c r="D54" s="38">
        <v>44472.56</v>
      </c>
      <c r="E54" s="38">
        <v>4831.25</v>
      </c>
      <c r="F54" s="38">
        <v>1078.3900000000001</v>
      </c>
      <c r="G54" s="38">
        <v>50382.2</v>
      </c>
      <c r="H54" s="6">
        <v>309684.7</v>
      </c>
      <c r="I54" s="6"/>
      <c r="J54" s="7"/>
      <c r="K54" s="7"/>
      <c r="M54" s="7"/>
      <c r="N54" s="7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9"/>
    </row>
    <row r="55" spans="1:235">
      <c r="A55" s="6" t="s">
        <v>34</v>
      </c>
      <c r="B55" s="6">
        <v>395033.26</v>
      </c>
      <c r="C55" s="38">
        <v>5.19</v>
      </c>
      <c r="D55" s="38">
        <v>395038.45</v>
      </c>
      <c r="E55" s="38">
        <v>41118.559999999998</v>
      </c>
      <c r="F55" s="38">
        <v>9906.1200000000008</v>
      </c>
      <c r="G55" s="38">
        <v>446063.13</v>
      </c>
      <c r="H55" s="6">
        <v>2643492.09</v>
      </c>
      <c r="I55" s="6"/>
      <c r="J55" s="7"/>
      <c r="K55" s="7"/>
      <c r="M55" s="7"/>
      <c r="N55" s="7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9"/>
    </row>
    <row r="56" spans="1:235">
      <c r="A56" s="6" t="s">
        <v>35</v>
      </c>
      <c r="B56" s="6">
        <v>56361.759999999995</v>
      </c>
      <c r="C56" s="38">
        <v>0.8</v>
      </c>
      <c r="D56" s="38">
        <v>56362.559999999998</v>
      </c>
      <c r="E56" s="38">
        <v>6150.7</v>
      </c>
      <c r="F56" s="38">
        <v>1296.3800000000001</v>
      </c>
      <c r="G56" s="38">
        <v>63809.639999999992</v>
      </c>
      <c r="H56" s="6">
        <v>414942.66</v>
      </c>
      <c r="I56" s="6"/>
      <c r="J56" s="7"/>
      <c r="K56" s="7"/>
      <c r="M56" s="7"/>
      <c r="N56" s="7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9"/>
    </row>
    <row r="57" spans="1:235">
      <c r="A57" s="6" t="s">
        <v>36</v>
      </c>
      <c r="B57" s="6">
        <v>251856.15</v>
      </c>
      <c r="C57" s="38">
        <v>10.09</v>
      </c>
      <c r="D57" s="38">
        <v>251866.23999999999</v>
      </c>
      <c r="E57" s="38">
        <v>27172.83</v>
      </c>
      <c r="F57" s="38">
        <v>5985.63</v>
      </c>
      <c r="G57" s="38">
        <v>285024.7</v>
      </c>
      <c r="H57" s="6">
        <v>1804074.45</v>
      </c>
      <c r="I57" s="6"/>
      <c r="J57" s="7"/>
      <c r="K57" s="7"/>
      <c r="M57" s="7"/>
      <c r="N57" s="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9"/>
    </row>
    <row r="58" spans="1:235">
      <c r="A58" s="6" t="s">
        <v>37</v>
      </c>
      <c r="B58" s="6">
        <v>1224774.03</v>
      </c>
      <c r="C58" s="38">
        <v>17.32</v>
      </c>
      <c r="D58" s="38">
        <v>1224791.3500000001</v>
      </c>
      <c r="E58" s="38">
        <v>128698.33</v>
      </c>
      <c r="F58" s="38">
        <v>30021.38</v>
      </c>
      <c r="G58" s="38">
        <v>1383511.06</v>
      </c>
      <c r="H58" s="6">
        <v>8284081.6699999999</v>
      </c>
      <c r="I58" s="6"/>
      <c r="J58" s="7"/>
      <c r="K58" s="7"/>
      <c r="M58" s="7"/>
      <c r="N58" s="7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9"/>
    </row>
    <row r="59" spans="1:235">
      <c r="A59" s="6" t="s">
        <v>38</v>
      </c>
      <c r="B59" s="6">
        <v>255603.28999999998</v>
      </c>
      <c r="C59" s="38">
        <v>2.89</v>
      </c>
      <c r="D59" s="38">
        <v>255606.18</v>
      </c>
      <c r="E59" s="38">
        <v>27737.119999999999</v>
      </c>
      <c r="F59" s="38">
        <v>6412</v>
      </c>
      <c r="G59" s="38">
        <v>289755.3</v>
      </c>
      <c r="H59" s="6">
        <v>1735310.96</v>
      </c>
      <c r="I59" s="6"/>
      <c r="J59" s="7"/>
      <c r="K59" s="7"/>
      <c r="M59" s="7"/>
      <c r="N59" s="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9"/>
    </row>
    <row r="60" spans="1:235">
      <c r="A60" s="6" t="s">
        <v>48</v>
      </c>
      <c r="B60" s="6">
        <v>676927.82</v>
      </c>
      <c r="C60" s="38">
        <v>17.54</v>
      </c>
      <c r="D60" s="38">
        <v>676945.36</v>
      </c>
      <c r="E60" s="38">
        <v>75178.06</v>
      </c>
      <c r="F60" s="38">
        <v>16783.98</v>
      </c>
      <c r="G60" s="38">
        <v>768907.39999999991</v>
      </c>
      <c r="H60" s="6">
        <v>4695128.9700000007</v>
      </c>
      <c r="I60" s="6"/>
      <c r="J60" s="7"/>
      <c r="K60" s="7"/>
      <c r="M60" s="7"/>
      <c r="N60" s="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9"/>
    </row>
    <row r="61" spans="1:235">
      <c r="A61" s="6" t="s">
        <v>39</v>
      </c>
      <c r="B61" s="6">
        <v>50077.06</v>
      </c>
      <c r="C61" s="38">
        <v>0.73</v>
      </c>
      <c r="D61" s="38">
        <v>50077.79</v>
      </c>
      <c r="E61" s="38">
        <v>5642.79</v>
      </c>
      <c r="F61" s="38">
        <v>1164.1500000000001</v>
      </c>
      <c r="G61" s="38">
        <v>56884.73</v>
      </c>
      <c r="H61" s="6">
        <v>392125.65</v>
      </c>
      <c r="I61" s="6"/>
      <c r="J61" s="7"/>
      <c r="K61" s="7"/>
      <c r="M61" s="7"/>
      <c r="N61" s="7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9"/>
    </row>
    <row r="62" spans="1:235">
      <c r="A62" s="6" t="s">
        <v>40</v>
      </c>
      <c r="B62" s="6">
        <v>521172.62</v>
      </c>
      <c r="C62" s="38">
        <v>8.8000000000000007</v>
      </c>
      <c r="D62" s="38">
        <v>521181.42</v>
      </c>
      <c r="E62" s="38">
        <v>55974.720000000001</v>
      </c>
      <c r="F62" s="38">
        <v>13077.86</v>
      </c>
      <c r="G62" s="38">
        <v>590234</v>
      </c>
      <c r="H62" s="6">
        <v>3523445.17</v>
      </c>
      <c r="I62" s="6"/>
      <c r="J62" s="7"/>
      <c r="K62" s="7"/>
      <c r="M62" s="7"/>
      <c r="N62" s="7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9"/>
    </row>
    <row r="63" spans="1:235">
      <c r="A63" s="6" t="s">
        <v>41</v>
      </c>
      <c r="B63" s="6">
        <v>26673.66</v>
      </c>
      <c r="C63" s="38">
        <v>0.8</v>
      </c>
      <c r="D63" s="38">
        <v>26674.46</v>
      </c>
      <c r="E63" s="38">
        <v>3091.89</v>
      </c>
      <c r="F63" s="38">
        <v>625.57000000000005</v>
      </c>
      <c r="G63" s="38">
        <v>30391.919999999998</v>
      </c>
      <c r="H63" s="6">
        <v>196869.14</v>
      </c>
      <c r="I63"/>
      <c r="J63" s="7"/>
      <c r="K63" s="7"/>
      <c r="M63" s="7"/>
      <c r="N63" s="7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9"/>
    </row>
    <row r="64" spans="1:235">
      <c r="A64" s="21" t="s">
        <v>42</v>
      </c>
      <c r="B64" s="39">
        <v>25909.309999999998</v>
      </c>
      <c r="C64" s="39">
        <v>0.46</v>
      </c>
      <c r="D64" s="39">
        <v>25909.769999999997</v>
      </c>
      <c r="E64" s="39">
        <v>2943.57</v>
      </c>
      <c r="F64" s="39">
        <v>581.30999999999995</v>
      </c>
      <c r="G64" s="21">
        <v>29434.649999999998</v>
      </c>
      <c r="H64" s="21">
        <v>191115.95</v>
      </c>
      <c r="I64"/>
      <c r="J64" s="7"/>
      <c r="K64" s="7"/>
      <c r="M64" s="7"/>
      <c r="N64" s="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9"/>
    </row>
    <row r="65" spans="1:234" ht="17.100000000000001" customHeight="1">
      <c r="A65" s="21" t="s">
        <v>85</v>
      </c>
      <c r="B65" s="24"/>
      <c r="C65" s="24"/>
      <c r="D65" s="24"/>
      <c r="E65" s="21"/>
      <c r="F65" s="24"/>
      <c r="G65" s="21"/>
      <c r="H65" s="21">
        <v>15633.909999999974</v>
      </c>
      <c r="I65"/>
      <c r="J65" s="7"/>
      <c r="K65" s="7"/>
      <c r="L65" s="7"/>
      <c r="M65" s="7"/>
      <c r="N65" s="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</row>
    <row r="66" spans="1:234" ht="17.100000000000001" customHeight="1" thickBot="1">
      <c r="A66" s="29"/>
      <c r="B66" s="6"/>
      <c r="C66" s="6"/>
      <c r="D66" s="6"/>
      <c r="E66" s="6"/>
      <c r="F66" s="6"/>
      <c r="G66" s="6"/>
      <c r="H66" s="6"/>
      <c r="I66" s="21"/>
      <c r="J66" s="7"/>
      <c r="K66" s="7"/>
      <c r="L66" s="7"/>
      <c r="M66" s="7"/>
      <c r="N66" s="7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</row>
    <row r="67" spans="1:234" ht="17.100000000000001" customHeight="1" thickTop="1">
      <c r="A67" s="92"/>
      <c r="B67" s="92"/>
      <c r="C67" s="92"/>
      <c r="D67" s="92"/>
      <c r="E67" s="92"/>
      <c r="F67" s="92"/>
      <c r="G67" s="92"/>
      <c r="H67" s="92"/>
      <c r="I67" s="21"/>
      <c r="J67" s="7"/>
      <c r="K67" s="7"/>
      <c r="L67" s="7"/>
      <c r="M67" s="7"/>
      <c r="N67" s="7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</row>
    <row r="68" spans="1:234" ht="17.100000000000001" customHeight="1">
      <c r="A68" s="93" t="s">
        <v>43</v>
      </c>
      <c r="B68" s="93">
        <f>SUM(B13:B65)</f>
        <v>23288944.099999998</v>
      </c>
      <c r="C68" s="93">
        <f t="shared" ref="C68:H68" si="0">SUM(C13:C65)</f>
        <v>977.03000000000009</v>
      </c>
      <c r="D68" s="93">
        <f t="shared" si="0"/>
        <v>23289921.129999992</v>
      </c>
      <c r="E68" s="93">
        <f t="shared" si="0"/>
        <v>2448859.6300000004</v>
      </c>
      <c r="F68" s="93">
        <f t="shared" si="0"/>
        <v>579815.99</v>
      </c>
      <c r="G68" s="93">
        <f t="shared" si="0"/>
        <v>26318596.749999993</v>
      </c>
      <c r="H68" s="93">
        <f t="shared" si="0"/>
        <v>157862227.45999995</v>
      </c>
      <c r="I68" s="21"/>
      <c r="J68" s="7"/>
      <c r="K68" s="7"/>
      <c r="L68" s="7"/>
      <c r="M68" s="7"/>
      <c r="N68" s="7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</row>
    <row r="69" spans="1:234" ht="17.100000000000001" customHeight="1" thickBot="1">
      <c r="A69" s="94"/>
      <c r="B69" s="94"/>
      <c r="C69" s="94"/>
      <c r="D69" s="94"/>
      <c r="E69" s="94"/>
      <c r="F69" s="94"/>
      <c r="G69" s="94"/>
      <c r="H69" s="94"/>
      <c r="I69" s="21"/>
      <c r="J69" s="7"/>
      <c r="K69" s="7"/>
      <c r="L69" s="7"/>
      <c r="M69" s="7"/>
      <c r="N69" s="7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</row>
    <row r="70" spans="1:234" ht="17.100000000000001" customHeight="1" thickTop="1">
      <c r="C70" s="27"/>
      <c r="D70" s="27"/>
      <c r="E70" s="27"/>
      <c r="F70" s="27"/>
      <c r="G70" s="27"/>
      <c r="H70" s="27"/>
      <c r="I70" s="21"/>
      <c r="J70" s="7"/>
      <c r="K70" s="7"/>
      <c r="L70" s="7"/>
      <c r="M70" s="7"/>
      <c r="N70" s="7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</row>
    <row r="71" spans="1:234" ht="17.100000000000001" customHeight="1">
      <c r="A71" s="42" t="s">
        <v>101</v>
      </c>
      <c r="C71"/>
      <c r="D71"/>
      <c r="E71"/>
      <c r="F71"/>
      <c r="G71"/>
      <c r="H71"/>
      <c r="I71"/>
      <c r="J71" s="7"/>
      <c r="K71" s="7"/>
      <c r="L71" s="7"/>
      <c r="M71" s="7"/>
      <c r="N71" s="7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</row>
    <row r="72" spans="1:234" ht="17.100000000000001" customHeight="1">
      <c r="A72" s="42" t="s">
        <v>100</v>
      </c>
      <c r="C72"/>
      <c r="D72"/>
      <c r="E72"/>
      <c r="F72"/>
      <c r="G72"/>
      <c r="H72"/>
      <c r="I72"/>
      <c r="J72" s="7"/>
      <c r="K72" s="7"/>
      <c r="L72" s="7"/>
      <c r="M72" s="7"/>
      <c r="N72" s="7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</row>
    <row r="73" spans="1:234" ht="17.100000000000001" customHeight="1">
      <c r="A73" s="31" t="s">
        <v>86</v>
      </c>
      <c r="C73"/>
      <c r="D73"/>
      <c r="E73"/>
      <c r="F73"/>
      <c r="G73"/>
      <c r="H73"/>
      <c r="I73"/>
      <c r="J73" s="7"/>
      <c r="K73" s="7"/>
      <c r="L73" s="7"/>
      <c r="M73" s="7"/>
      <c r="N73" s="7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</row>
    <row r="74" spans="1:234" ht="17.100000000000001" customHeight="1">
      <c r="C74"/>
      <c r="D74"/>
      <c r="E74"/>
      <c r="F74"/>
      <c r="G74"/>
      <c r="H74"/>
      <c r="I74"/>
      <c r="J74" s="7"/>
      <c r="K74" s="7"/>
      <c r="L74" s="7"/>
      <c r="M74" s="7"/>
      <c r="N74" s="7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</row>
    <row r="75" spans="1:234" ht="17.100000000000001" customHeight="1">
      <c r="C75"/>
      <c r="D75"/>
      <c r="E75"/>
      <c r="F75"/>
      <c r="G75"/>
      <c r="H75"/>
      <c r="I75"/>
      <c r="J75" s="7"/>
      <c r="K75" s="7"/>
      <c r="L75" s="7"/>
      <c r="M75" s="7"/>
      <c r="N75" s="7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</row>
    <row r="76" spans="1:234" ht="17.100000000000001" customHeight="1">
      <c r="C76"/>
      <c r="D76"/>
      <c r="E76"/>
      <c r="F76"/>
      <c r="G76"/>
      <c r="H76"/>
      <c r="I76"/>
      <c r="J76" s="7"/>
      <c r="K76" s="7"/>
      <c r="L76" s="7"/>
      <c r="M76" s="7"/>
      <c r="N76" s="7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</row>
    <row r="77" spans="1:234" ht="17.100000000000001" customHeight="1">
      <c r="C77"/>
      <c r="D77"/>
      <c r="E77"/>
      <c r="F77"/>
      <c r="G77"/>
      <c r="H77"/>
      <c r="I77"/>
      <c r="J77" s="7"/>
      <c r="K77" s="7"/>
      <c r="L77" s="7"/>
      <c r="M77" s="7"/>
      <c r="N77" s="7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</row>
    <row r="78" spans="1:234" ht="17.100000000000001" customHeight="1">
      <c r="C78"/>
      <c r="D78"/>
      <c r="E78"/>
      <c r="F78"/>
      <c r="G78"/>
      <c r="H78"/>
      <c r="I78"/>
      <c r="J78" s="7"/>
      <c r="K78" s="7"/>
      <c r="L78" s="7"/>
      <c r="M78" s="7"/>
      <c r="N78" s="7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</row>
    <row r="79" spans="1:234" ht="17.25" customHeight="1">
      <c r="C79"/>
      <c r="D79"/>
      <c r="E79"/>
      <c r="F79"/>
      <c r="G79"/>
      <c r="H79"/>
      <c r="I79"/>
      <c r="J79" s="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</row>
    <row r="80" spans="1:234" ht="14.1" customHeight="1">
      <c r="C80" s="6"/>
      <c r="D80" s="6"/>
      <c r="E80" s="6"/>
      <c r="F80" s="6"/>
      <c r="G80" s="6"/>
      <c r="H80" s="6"/>
      <c r="I80" s="7"/>
      <c r="J80" s="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</row>
    <row r="81" spans="3:235" ht="14.1" customHeight="1">
      <c r="C81" s="6"/>
      <c r="D81" s="6"/>
      <c r="E81" s="6"/>
      <c r="F81" s="6"/>
      <c r="G81" s="6"/>
      <c r="H81" s="6"/>
      <c r="I81" s="7"/>
      <c r="J81" s="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</row>
    <row r="82" spans="3:235" ht="14.1" customHeight="1">
      <c r="C82" s="6"/>
      <c r="D82" s="6"/>
      <c r="E82" s="6"/>
      <c r="F82" s="6"/>
      <c r="G82" s="6"/>
      <c r="H82" s="6"/>
      <c r="I82" s="7"/>
      <c r="J82" s="7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</row>
    <row r="83" spans="3:235" ht="14.1" customHeight="1">
      <c r="C83" s="6"/>
      <c r="D83" s="6"/>
      <c r="E83" s="6"/>
      <c r="F83" s="6"/>
      <c r="G83" s="6"/>
      <c r="H83" s="6"/>
      <c r="I83" s="7"/>
      <c r="J83" s="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</row>
    <row r="84" spans="3:235" ht="14.1" customHeight="1">
      <c r="C84" s="6"/>
      <c r="D84" s="6"/>
      <c r="E84" s="6"/>
      <c r="F84" s="6"/>
      <c r="G84" s="6"/>
      <c r="H84" s="6"/>
      <c r="I84" s="7"/>
      <c r="J84" s="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</row>
    <row r="85" spans="3:235" ht="14.1" customHeight="1">
      <c r="C85" s="6"/>
      <c r="D85" s="6"/>
      <c r="E85" s="6"/>
      <c r="F85" s="6"/>
      <c r="G85" s="6"/>
      <c r="H85" s="6"/>
      <c r="I85" s="7"/>
      <c r="J85" s="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8"/>
      <c r="HV85" s="8"/>
      <c r="HW85" s="8"/>
      <c r="HX85" s="8"/>
      <c r="HY85" s="8"/>
      <c r="HZ85" s="8"/>
      <c r="IA85" s="9"/>
    </row>
    <row r="86" spans="3:235">
      <c r="C86" s="6"/>
      <c r="D86" s="6"/>
      <c r="E86" s="6"/>
      <c r="F86" s="6"/>
      <c r="G86" s="6"/>
      <c r="H86" s="6"/>
      <c r="I86" s="7"/>
      <c r="J86" s="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8"/>
      <c r="HV86" s="8"/>
      <c r="HW86" s="8"/>
      <c r="HX86" s="8"/>
      <c r="HY86" s="8"/>
      <c r="HZ86" s="8"/>
      <c r="IA86" s="9"/>
    </row>
    <row r="87" spans="3:235">
      <c r="C87" s="6"/>
      <c r="D87" s="6"/>
      <c r="E87" s="6"/>
      <c r="F87" s="6"/>
      <c r="G87" s="6"/>
      <c r="H87" s="6"/>
      <c r="I87" s="7"/>
      <c r="J87" s="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8"/>
      <c r="HV87" s="8"/>
      <c r="HW87" s="8"/>
      <c r="HX87" s="8"/>
      <c r="HY87" s="8"/>
      <c r="HZ87" s="8"/>
      <c r="IA87" s="9"/>
    </row>
    <row r="88" spans="3:235">
      <c r="C88" s="6"/>
      <c r="D88" s="6"/>
      <c r="E88" s="6"/>
      <c r="F88" s="6"/>
      <c r="G88" s="6"/>
      <c r="H88" s="6"/>
      <c r="I88" s="7"/>
      <c r="J88" s="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8"/>
      <c r="HV88" s="8"/>
      <c r="HW88" s="8"/>
      <c r="HX88" s="8"/>
      <c r="HY88" s="8"/>
      <c r="HZ88" s="8"/>
      <c r="IA88" s="9"/>
    </row>
    <row r="89" spans="3:235">
      <c r="C89" s="6"/>
      <c r="D89" s="6"/>
      <c r="E89" s="6"/>
      <c r="F89" s="6"/>
      <c r="G89" s="6"/>
      <c r="H89" s="6"/>
      <c r="I89" s="7"/>
      <c r="J89" s="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8"/>
      <c r="HV89" s="8"/>
      <c r="HW89" s="8"/>
      <c r="HX89" s="8"/>
      <c r="HY89" s="8"/>
      <c r="HZ89" s="8"/>
      <c r="IA89" s="9"/>
    </row>
    <row r="90" spans="3:235">
      <c r="C90" s="6"/>
      <c r="D90" s="6"/>
      <c r="E90" s="6"/>
      <c r="F90" s="6"/>
      <c r="G90" s="6"/>
      <c r="H90" s="6"/>
      <c r="I90" s="7"/>
      <c r="J90" s="7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8"/>
      <c r="HV90" s="8"/>
      <c r="HW90" s="8"/>
      <c r="HX90" s="8"/>
      <c r="HY90" s="8"/>
      <c r="HZ90" s="8"/>
      <c r="IA90" s="9"/>
    </row>
    <row r="91" spans="3:235">
      <c r="C91" s="6"/>
      <c r="D91" s="6"/>
      <c r="E91" s="6"/>
      <c r="F91" s="6"/>
      <c r="G91" s="6"/>
      <c r="H91" s="6"/>
      <c r="I91" s="7"/>
      <c r="J91" s="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8"/>
      <c r="HV91" s="8"/>
      <c r="HW91" s="8"/>
      <c r="HX91" s="8"/>
      <c r="HY91" s="8"/>
      <c r="HZ91" s="8"/>
      <c r="IA91" s="9"/>
    </row>
    <row r="92" spans="3:235">
      <c r="C92" s="6"/>
      <c r="D92" s="6"/>
      <c r="E92" s="6"/>
      <c r="F92" s="6"/>
      <c r="G92" s="6"/>
      <c r="H92" s="6"/>
      <c r="I92" s="7"/>
      <c r="J92" s="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8"/>
      <c r="HV92" s="8"/>
      <c r="HW92" s="8"/>
      <c r="HX92" s="8"/>
      <c r="HY92" s="8"/>
      <c r="HZ92" s="8"/>
      <c r="IA92" s="9"/>
    </row>
    <row r="93" spans="3:235">
      <c r="C93" s="6"/>
      <c r="D93" s="6"/>
      <c r="E93" s="6"/>
      <c r="F93" s="6"/>
      <c r="G93" s="6"/>
      <c r="H93" s="6"/>
      <c r="I93" s="7"/>
      <c r="J93" s="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</row>
    <row r="94" spans="3:235">
      <c r="C94" s="6"/>
      <c r="D94" s="6"/>
      <c r="E94" s="6"/>
      <c r="F94" s="6"/>
      <c r="G94" s="6"/>
      <c r="H94" s="6"/>
      <c r="I94" s="7"/>
      <c r="J94" s="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</row>
    <row r="95" spans="3:235">
      <c r="C95" s="6"/>
      <c r="D95" s="6"/>
      <c r="E95" s="6"/>
      <c r="F95" s="6"/>
      <c r="G95" s="6"/>
      <c r="H95" s="6"/>
      <c r="I95" s="7"/>
      <c r="J95" s="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</row>
    <row r="96" spans="3:235">
      <c r="C96" s="6"/>
      <c r="D96" s="6"/>
      <c r="E96" s="6"/>
      <c r="F96" s="6"/>
      <c r="G96" s="6"/>
      <c r="H96" s="6"/>
      <c r="I96" s="7"/>
      <c r="J96" s="7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</row>
    <row r="97" spans="3:234">
      <c r="C97" s="6"/>
      <c r="D97" s="6"/>
      <c r="E97" s="6"/>
      <c r="F97" s="6"/>
      <c r="G97" s="6"/>
      <c r="H97" s="6"/>
      <c r="I97" s="7"/>
      <c r="J97" s="7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</row>
    <row r="98" spans="3:234">
      <c r="C98" s="6"/>
      <c r="D98" s="6"/>
      <c r="E98" s="6"/>
      <c r="F98" s="6"/>
      <c r="G98" s="6"/>
      <c r="H98" s="6"/>
      <c r="I98" s="7"/>
      <c r="J98" s="7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</row>
    <row r="99" spans="3:234">
      <c r="C99" s="6"/>
      <c r="D99" s="6"/>
      <c r="E99" s="6"/>
      <c r="F99" s="6"/>
      <c r="G99" s="6"/>
      <c r="H99" s="6"/>
      <c r="I99" s="7"/>
      <c r="J99" s="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</row>
    <row r="100" spans="3:234">
      <c r="C100" s="6"/>
      <c r="D100" s="6"/>
      <c r="E100" s="6"/>
      <c r="F100" s="6"/>
      <c r="G100" s="6"/>
      <c r="H100" s="6"/>
      <c r="I100" s="7"/>
      <c r="J100" s="7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</row>
    <row r="101" spans="3:234">
      <c r="C101" s="6"/>
      <c r="D101" s="6"/>
      <c r="E101" s="6"/>
      <c r="F101" s="6"/>
      <c r="G101" s="6"/>
      <c r="H101" s="6"/>
      <c r="I101" s="7"/>
      <c r="J101" s="7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</row>
    <row r="102" spans="3:234">
      <c r="C102" s="6"/>
      <c r="D102" s="6"/>
      <c r="E102" s="6"/>
      <c r="F102" s="6"/>
      <c r="G102" s="6"/>
      <c r="H102" s="6"/>
      <c r="I102" s="7"/>
      <c r="J102" s="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</row>
    <row r="103" spans="3:234">
      <c r="C103" s="6"/>
      <c r="D103" s="6"/>
      <c r="E103" s="6"/>
      <c r="F103" s="6"/>
      <c r="G103" s="6"/>
      <c r="H103" s="6"/>
      <c r="I103" s="7"/>
      <c r="J103" s="7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</row>
    <row r="104" spans="3:234">
      <c r="C104" s="6"/>
      <c r="D104" s="6"/>
      <c r="E104" s="6"/>
      <c r="F104" s="6"/>
      <c r="G104" s="6"/>
      <c r="H104" s="6"/>
      <c r="I104" s="7"/>
      <c r="J104" s="7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</row>
    <row r="105" spans="3:234">
      <c r="C105" s="6"/>
      <c r="D105" s="6"/>
      <c r="E105" s="6"/>
      <c r="F105" s="6"/>
      <c r="G105" s="6"/>
      <c r="H105" s="6"/>
      <c r="I105" s="7"/>
      <c r="J105" s="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</row>
    <row r="106" spans="3:234">
      <c r="C106" s="6"/>
      <c r="D106" s="6"/>
      <c r="E106" s="6"/>
      <c r="F106" s="6"/>
      <c r="G106" s="6"/>
      <c r="H106" s="6"/>
      <c r="I106" s="7"/>
      <c r="J106" s="7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</row>
    <row r="107" spans="3:234">
      <c r="C107" s="6"/>
      <c r="D107" s="6"/>
      <c r="E107" s="6"/>
      <c r="F107" s="6"/>
      <c r="G107" s="6"/>
      <c r="H107" s="6"/>
      <c r="I107" s="7"/>
      <c r="J107" s="7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</row>
    <row r="108" spans="3:234">
      <c r="C108" s="7"/>
      <c r="D108" s="7"/>
      <c r="E108" s="7"/>
      <c r="F108" s="7"/>
      <c r="G108" s="7"/>
      <c r="H108" s="7"/>
      <c r="I108" s="7"/>
      <c r="J108" s="7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</row>
    <row r="109" spans="3:234">
      <c r="C109" s="7"/>
      <c r="D109" s="7"/>
      <c r="E109" s="7"/>
      <c r="F109" s="7"/>
      <c r="G109" s="7"/>
      <c r="H109" s="7"/>
      <c r="I109" s="7"/>
      <c r="J109" s="7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</row>
    <row r="110" spans="3:234">
      <c r="C110" s="7"/>
      <c r="D110" s="7"/>
      <c r="E110" s="7"/>
      <c r="F110" s="7"/>
      <c r="G110" s="7"/>
      <c r="H110" s="7"/>
      <c r="I110" s="7"/>
      <c r="J110" s="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</row>
    <row r="111" spans="3:234">
      <c r="C111" s="7"/>
      <c r="D111" s="7"/>
      <c r="E111" s="7"/>
      <c r="F111" s="7"/>
      <c r="G111" s="7"/>
      <c r="H111" s="7"/>
      <c r="I111" s="7"/>
      <c r="J111" s="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</row>
    <row r="112" spans="3:234">
      <c r="C112" s="7"/>
      <c r="D112" s="7"/>
      <c r="E112" s="7"/>
      <c r="F112" s="7"/>
      <c r="G112" s="7"/>
      <c r="H112" s="7"/>
      <c r="I112" s="7"/>
      <c r="J112" s="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</row>
    <row r="113" spans="3:234">
      <c r="C113" s="7"/>
      <c r="D113" s="7"/>
      <c r="E113" s="7"/>
      <c r="F113" s="7"/>
      <c r="G113" s="7"/>
      <c r="H113" s="7"/>
      <c r="I113" s="7"/>
      <c r="J113" s="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</row>
    <row r="114" spans="3:234">
      <c r="C114" s="7"/>
      <c r="D114" s="7"/>
      <c r="E114" s="7"/>
      <c r="F114" s="7"/>
      <c r="G114" s="7"/>
      <c r="H114" s="7"/>
      <c r="I114" s="7"/>
      <c r="J114" s="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</row>
    <row r="115" spans="3:234">
      <c r="C115" s="7"/>
      <c r="D115" s="7"/>
      <c r="E115" s="7"/>
      <c r="F115" s="7"/>
      <c r="G115" s="7"/>
      <c r="H115" s="7"/>
      <c r="I115" s="7"/>
      <c r="J115" s="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</row>
    <row r="116" spans="3:234">
      <c r="C116" s="7"/>
      <c r="D116" s="7"/>
      <c r="E116" s="7"/>
      <c r="F116" s="7"/>
      <c r="G116" s="7"/>
      <c r="H116" s="7"/>
      <c r="I116" s="7"/>
      <c r="J116" s="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</row>
    <row r="117" spans="3:234">
      <c r="C117" s="7"/>
      <c r="D117" s="7"/>
      <c r="E117" s="7"/>
      <c r="F117" s="7"/>
      <c r="G117" s="7"/>
      <c r="H117" s="7"/>
      <c r="I117" s="7"/>
      <c r="J117" s="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</row>
    <row r="118" spans="3:234">
      <c r="C118" s="7"/>
      <c r="D118" s="7"/>
      <c r="E118" s="7"/>
      <c r="F118" s="7"/>
      <c r="G118" s="7"/>
      <c r="H118" s="7"/>
      <c r="I118" s="7"/>
      <c r="J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</row>
    <row r="119" spans="3:234">
      <c r="C119" s="7"/>
      <c r="D119" s="7"/>
      <c r="E119" s="7"/>
      <c r="F119" s="7"/>
      <c r="G119" s="7"/>
      <c r="H119" s="7"/>
      <c r="I119" s="7"/>
      <c r="J119" s="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</row>
    <row r="120" spans="3:234">
      <c r="C120" s="7"/>
      <c r="D120" s="7"/>
      <c r="E120" s="7"/>
      <c r="F120" s="7"/>
      <c r="G120" s="7"/>
      <c r="H120" s="7"/>
      <c r="I120" s="7"/>
      <c r="J120" s="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</row>
    <row r="121" spans="3:234">
      <c r="C121" s="7"/>
      <c r="D121" s="7"/>
      <c r="E121" s="7"/>
      <c r="F121" s="7"/>
      <c r="G121" s="7"/>
      <c r="H121" s="7"/>
      <c r="I121" s="7"/>
      <c r="J121" s="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</row>
    <row r="122" spans="3:234">
      <c r="C122" s="7"/>
      <c r="D122" s="7"/>
      <c r="E122" s="7"/>
      <c r="F122" s="7"/>
      <c r="G122" s="7"/>
      <c r="H122" s="7"/>
      <c r="I122" s="7"/>
      <c r="J122" s="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</row>
    <row r="123" spans="3:234">
      <c r="C123" s="7"/>
      <c r="D123" s="7"/>
      <c r="E123" s="7"/>
      <c r="F123" s="7"/>
      <c r="G123" s="7"/>
      <c r="H123" s="7"/>
      <c r="I123" s="7"/>
      <c r="J123" s="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</row>
    <row r="124" spans="3:234">
      <c r="C124" s="7"/>
      <c r="D124" s="7"/>
      <c r="E124" s="7"/>
      <c r="F124" s="7"/>
      <c r="G124" s="7"/>
      <c r="H124" s="7"/>
      <c r="I124" s="7"/>
      <c r="J124" s="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</row>
    <row r="125" spans="3:234">
      <c r="C125" s="7"/>
      <c r="D125" s="7"/>
      <c r="E125" s="7"/>
      <c r="F125" s="7"/>
      <c r="G125" s="7"/>
      <c r="H125" s="7"/>
      <c r="I125" s="7"/>
      <c r="J125" s="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</row>
  </sheetData>
  <mergeCells count="10">
    <mergeCell ref="H8:H11"/>
    <mergeCell ref="B8:F8"/>
    <mergeCell ref="G8:G11"/>
    <mergeCell ref="B9:E9"/>
    <mergeCell ref="F9:F11"/>
    <mergeCell ref="A10:A11"/>
    <mergeCell ref="B10:B11"/>
    <mergeCell ref="E10:E11"/>
    <mergeCell ref="C10:C11"/>
    <mergeCell ref="D10:D11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TGSS</vt:lpstr>
      <vt:lpstr>MUTUAS</vt:lpstr>
      <vt:lpstr>OOCC</vt:lpstr>
      <vt:lpstr>DOS</vt:lpstr>
      <vt:lpstr>UNO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99T40333</dc:creator>
  <cp:lastModifiedBy>GISS</cp:lastModifiedBy>
  <cp:lastPrinted>2018-05-31T16:45:34Z</cp:lastPrinted>
  <dcterms:created xsi:type="dcterms:W3CDTF">2008-07-02T09:40:36Z</dcterms:created>
  <dcterms:modified xsi:type="dcterms:W3CDTF">2022-05-26T11:14:36Z</dcterms:modified>
</cp:coreProperties>
</file>