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560" yWindow="-285" windowWidth="8445" windowHeight="12150" activeTab="4"/>
  </bookViews>
  <sheets>
    <sheet name="ResumenPI" sheetId="1" r:id="rId1"/>
    <sheet name="ResumenPICap4" sheetId="2" r:id="rId2"/>
    <sheet name="ResumenPG" sheetId="3" r:id="rId3"/>
    <sheet name="ResumenPGCap4" sheetId="4" r:id="rId4"/>
    <sheet name="ResumenPGCap4NoCont" sheetId="5" r:id="rId5"/>
  </sheets>
  <externalReferences>
    <externalReference r:id="rId6"/>
    <externalReference r:id="rId7"/>
    <externalReference r:id="rId8"/>
    <externalReference r:id="rId9"/>
    <externalReference r:id="rId10"/>
  </externalReferences>
  <definedNames>
    <definedName name="_xlnm.Print_Titles" localSheetId="2">[1]InformePGXC!$1:$8</definedName>
    <definedName name="_xlnm.Print_Titles" localSheetId="3">[2]InformePGCap4XC!$1:$7</definedName>
    <definedName name="_xlnm.Print_Titles" localSheetId="4">[3]InformePGCap4NoCon14XC!$1:$9</definedName>
    <definedName name="_xlnm.Print_Titles" localSheetId="0">[4]InformePIXC!$1:$9</definedName>
    <definedName name="_xlnm.Print_Titles" localSheetId="1">[5]InformePICap4XC!$1:$8</definedName>
  </definedNames>
  <calcPr calcId="145621"/>
</workbook>
</file>

<file path=xl/calcChain.xml><?xml version="1.0" encoding="utf-8"?>
<calcChain xmlns="http://schemas.openxmlformats.org/spreadsheetml/2006/main">
  <c r="J38" i="5" l="1"/>
</calcChain>
</file>

<file path=xl/sharedStrings.xml><?xml version="1.0" encoding="utf-8"?>
<sst xmlns="http://schemas.openxmlformats.org/spreadsheetml/2006/main" count="199" uniqueCount="134">
  <si>
    <t>ESTADOS AGREGADOS DEL SISTEMA DE LA SEGURIDAD SOCIAL</t>
  </si>
  <si>
    <t>EJECUCIÓN DEL PRESUPUESTO DE INGRESOS</t>
  </si>
  <si>
    <t>CLASIFICACIÓN ECONÓMICA ACUMULADO HASTA FIN DE MES DE ENERO DE 2021</t>
  </si>
  <si>
    <t>Millones de Euros</t>
  </si>
  <si>
    <t>CLASIFICACIÓN ECONÓMICA</t>
  </si>
  <si>
    <r>
      <rPr>
        <b/>
        <sz val="7"/>
        <color rgb="FF000000"/>
        <rFont val="Arial"/>
        <family val="2"/>
      </rPr>
      <t xml:space="preserve">PREVISIONES
</t>
    </r>
    <r>
      <rPr>
        <b/>
        <sz val="7"/>
        <color rgb="FF000000"/>
        <rFont val="Arial"/>
        <family val="2"/>
      </rPr>
      <t>DE INGRESOS</t>
    </r>
  </si>
  <si>
    <t>DERECHOS RECONOCIDOS NETOS (*)</t>
  </si>
  <si>
    <t>RECAUDACIÓN NETA (*)</t>
  </si>
  <si>
    <t xml:space="preserve">   % DE EJECUCIÓN</t>
  </si>
  <si>
    <t>EJERCICIO 2020</t>
  </si>
  <si>
    <t>INCREMENTO RELATIVO %</t>
  </si>
  <si>
    <t>DERECHOS/ PREVISIONES</t>
  </si>
  <si>
    <r>
      <rPr>
        <b/>
        <sz val="7"/>
        <color rgb="FF000000"/>
        <rFont val="Arial"/>
        <family val="2"/>
      </rPr>
      <t xml:space="preserve">RECAUDACIÓN/
</t>
    </r>
    <r>
      <rPr>
        <b/>
        <sz val="7"/>
        <color rgb="FF000000"/>
        <rFont val="Arial"/>
        <family val="2"/>
      </rPr>
      <t>PREVISIONES</t>
    </r>
  </si>
  <si>
    <t>DERECHOS RECONOCIDOS NETOS</t>
  </si>
  <si>
    <r>
      <rPr>
        <b/>
        <sz val="7"/>
        <color rgb="FF000000"/>
        <rFont val="Arial"/>
        <family val="2"/>
      </rPr>
      <t xml:space="preserve">RECAUDACIÓN
</t>
    </r>
    <r>
      <rPr>
        <b/>
        <sz val="7"/>
        <color rgb="FF000000"/>
        <rFont val="Arial"/>
        <family val="2"/>
      </rPr>
      <t>NETA</t>
    </r>
  </si>
  <si>
    <t>OPERACIONES CORRIENTES</t>
  </si>
  <si>
    <t>1. COTIZACIONES SOCIALES</t>
  </si>
  <si>
    <t>3. TASAS Y OTROS INGRESOS</t>
  </si>
  <si>
    <t>4. TRANSFERENCIAS CORRIENTES</t>
  </si>
  <si>
    <t>5. INGRESOS PATRIMONIALES</t>
  </si>
  <si>
    <t>SUMA DE OPERACIONES CORRIENTES</t>
  </si>
  <si>
    <t>OPERACIONES DE CAPITAL</t>
  </si>
  <si>
    <t>6. ENAJENACIÓN INVERSIONES REALES</t>
  </si>
  <si>
    <t>7. TRANSFERENCIAS DE CAPITAL</t>
  </si>
  <si>
    <t>SUMA DE OPERACIONES DE CAPITAL</t>
  </si>
  <si>
    <t>SUMA DE OPERACIONES NO FINANCIERAS</t>
  </si>
  <si>
    <t>OPERACIONES FINANCIERAS</t>
  </si>
  <si>
    <t>8. ACTIVOS FINANCIEROS</t>
  </si>
  <si>
    <t>9. PASIVOS FINANCIEROS</t>
  </si>
  <si>
    <t>SUMA DE OPERACIONES FINANCIERAS</t>
  </si>
  <si>
    <t/>
  </si>
  <si>
    <t>TOTAL INGRESOS</t>
  </si>
  <si>
    <t>(*) Incluidos los derechos pendientes de aplicación definitiva</t>
  </si>
  <si>
    <t>DESARROLLO DE LOS CAPÍTULOS 1.- COTIZACIONES SOCIALES Y 4.- TRANSFERENCIAS CORRIENTES ACUMULADO HASTA FIN DE MES DE ENERO DE 2021</t>
  </si>
  <si>
    <t>PREVISIONES DE INGRESOS</t>
  </si>
  <si>
    <t>% DE EJECUCIÓN</t>
  </si>
  <si>
    <t>DERECHOS / PREVISIONES</t>
  </si>
  <si>
    <t>RECAUDACIÓN / PREVISIONES</t>
  </si>
  <si>
    <t>RECAUDACIÓN NETA</t>
  </si>
  <si>
    <t>DERECHOS  RECONOCIDOS  NETOS</t>
  </si>
  <si>
    <t>RÉGIMEN GENERAL</t>
  </si>
  <si>
    <t>RÉGIMEN ESPECIAL TRABAJADORES AUTÓNOMOS</t>
  </si>
  <si>
    <t>RÉGIMEN ESPECIAL AGRARIO</t>
  </si>
  <si>
    <t>RÉGIMEN ESPECIAL TRABAJADORES DEL MAR</t>
  </si>
  <si>
    <t>RÉGIMEN ESPECIAL MINERÍA DEL CARBÓN</t>
  </si>
  <si>
    <t>RÉGIMEN ESPECIAL EMPLEADOS DEL HOGAR</t>
  </si>
  <si>
    <t>ACCIDENTES TRABAJO ENFERMEDADES PROFESIONALES</t>
  </si>
  <si>
    <t>DESEMPLEADOS</t>
  </si>
  <si>
    <t>CESE ACTIVIDAD TRABAJADORES AUTÓNOMOS</t>
  </si>
  <si>
    <t>TOTAL COTIZACIONES SOCIALES</t>
  </si>
  <si>
    <t>DEL ESTADO Y ORG.AUTÓNOMOS</t>
  </si>
  <si>
    <t>DE LA SEGURIDAD SOCIAL</t>
  </si>
  <si>
    <t>DE COMUNIDADES AUTÓNOMAS</t>
  </si>
  <si>
    <t>DE EMPRESAS PRIVADAS Y OTROS</t>
  </si>
  <si>
    <t>TOTAL TRANSFERENCIAS CORRIENTES</t>
  </si>
  <si>
    <t>EJECUCIÓN DEL PRESUPUESTO DE GASTOS</t>
  </si>
  <si>
    <t>PRESUPUESTO INICIAL</t>
  </si>
  <si>
    <t>MODIFICACIONES</t>
  </si>
  <si>
    <t>PRESUPUESTO TOTAL</t>
  </si>
  <si>
    <t>OBLIGACIONES RECONOCIDAS</t>
  </si>
  <si>
    <t>PAGOS REALIZADOS</t>
  </si>
  <si>
    <t>OBLIGACIONES/  PRESUPUESTO TOTAL %</t>
  </si>
  <si>
    <t>OBLIGACIONES  RECONOCIDAS</t>
  </si>
  <si>
    <t>OBLIGACIONES</t>
  </si>
  <si>
    <t>PAGOS</t>
  </si>
  <si>
    <t xml:space="preserve"> 1. GASTOS DE PERSONAL</t>
  </si>
  <si>
    <t xml:space="preserve"> 2. GASTOS CORRIENTES BIENES Y SERVICIOS</t>
  </si>
  <si>
    <t xml:space="preserve"> 3. GASTOS FINANCIEROS</t>
  </si>
  <si>
    <t xml:space="preserve"> 4. TRANSFERENCIAS CORRIENTES</t>
  </si>
  <si>
    <t xml:space="preserve"> SUMA DE OPERACIONES CORRIENTES</t>
  </si>
  <si>
    <t xml:space="preserve"> 6. INVERSIONES REALES</t>
  </si>
  <si>
    <t xml:space="preserve"> 7. TRANSFERENCIAS DE CAPITAL</t>
  </si>
  <si>
    <t xml:space="preserve"> SUMA DE OPERACIONES DE CAPITAL</t>
  </si>
  <si>
    <t xml:space="preserve"> SUMA DE OPERACIONES NO FINANCIERAS</t>
  </si>
  <si>
    <t xml:space="preserve"> 8. ACTIVOS FINANCIEROS</t>
  </si>
  <si>
    <t xml:space="preserve"> 9. PASIVOS FINANCIEROS</t>
  </si>
  <si>
    <t xml:space="preserve"> SUMA DE OPERACIONES FINANCIERAS</t>
  </si>
  <si>
    <t xml:space="preserve"> TOTAL GASTOS</t>
  </si>
  <si>
    <t xml:space="preserve">   EJECUCIÓN DEL PRESUPUESTO DE GASTOS</t>
  </si>
  <si>
    <t>DESARROLLO DEL CAPITULO 4.- TRANSFERENCIAS CORRIENTES.- NIVEL CONTRIBUTIVO ACUMULADO HASTA FIN DE MES DE ENERO DE 2021</t>
  </si>
  <si>
    <r>
      <rPr>
        <b/>
        <sz val="6.5"/>
        <color rgb="FF000000"/>
        <rFont val="Arial"/>
        <family val="2"/>
      </rPr>
      <t>PENSIONES (*)</t>
    </r>
  </si>
  <si>
    <r>
      <rPr>
        <sz val="6.5"/>
        <color rgb="FF000000"/>
        <rFont val="Arial"/>
        <family val="2"/>
      </rPr>
      <t xml:space="preserve">  INCAPACIDAD PERMANENTE</t>
    </r>
  </si>
  <si>
    <r>
      <rPr>
        <sz val="6.5"/>
        <color rgb="FF000000"/>
        <rFont val="Arial"/>
        <family val="2"/>
      </rPr>
      <t xml:space="preserve">  JUBILACIÓN</t>
    </r>
  </si>
  <si>
    <r>
      <rPr>
        <sz val="6.5"/>
        <color rgb="FF000000"/>
        <rFont val="Arial"/>
        <family val="2"/>
      </rPr>
      <t xml:space="preserve">  VIUDEDAD</t>
    </r>
  </si>
  <si>
    <r>
      <rPr>
        <sz val="6.5"/>
        <color rgb="FF000000"/>
        <rFont val="Arial"/>
        <family val="2"/>
      </rPr>
      <t xml:space="preserve">  ORFANDAD</t>
    </r>
  </si>
  <si>
    <r>
      <rPr>
        <sz val="6.5"/>
        <color rgb="FF000000"/>
        <rFont val="Arial"/>
        <family val="2"/>
      </rPr>
      <t xml:space="preserve">  A FAVOR DE FAMILIARES</t>
    </r>
  </si>
  <si>
    <r>
      <rPr>
        <b/>
        <sz val="6.5"/>
        <color rgb="FF000000"/>
        <rFont val="Arial"/>
        <family val="2"/>
      </rPr>
      <t>SUMA DE PENSIONES</t>
    </r>
  </si>
  <si>
    <r>
      <rPr>
        <b/>
        <sz val="6.5"/>
        <color rgb="FF000000"/>
        <rFont val="Arial"/>
        <family val="2"/>
      </rPr>
      <t>SUBSIDIOS Y OTRAS PRESTACIONES</t>
    </r>
  </si>
  <si>
    <r>
      <rPr>
        <sz val="6.5"/>
        <color rgb="FF000000"/>
        <rFont val="Arial"/>
        <family val="2"/>
      </rPr>
      <t xml:space="preserve">  AYUDAS GENÉRICAS A FAMILIAS E INSTITUCIONES</t>
    </r>
  </si>
  <si>
    <r>
      <rPr>
        <sz val="6.5"/>
        <color rgb="FF000000"/>
        <rFont val="Arial"/>
        <family val="2"/>
      </rPr>
      <t xml:space="preserve">  INCAPACIDAD TEMPORAL</t>
    </r>
  </si>
  <si>
    <r>
      <rPr>
        <sz val="6"/>
        <color rgb="FF000000"/>
        <rFont val="Arial"/>
        <family val="2"/>
      </rPr>
      <t xml:space="preserve">  SUBSIDIO TEMPORAL POR PROCESOS DERIVADOS COVID 19</t>
    </r>
  </si>
  <si>
    <r>
      <rPr>
        <sz val="6"/>
        <color rgb="FF000000"/>
        <rFont val="Arial"/>
        <family val="2"/>
      </rPr>
      <t xml:space="preserve">  SUBSIDIO TEMPORAL POR CONTINGENCIAS COMUNES</t>
    </r>
  </si>
  <si>
    <r>
      <rPr>
        <sz val="6"/>
        <color rgb="FF000000"/>
        <rFont val="Arial"/>
        <family val="2"/>
      </rPr>
      <t xml:space="preserve">  SUBSIDIO TEMPORAL POR CONTINGENCIAS PROFESIONALES</t>
    </r>
  </si>
  <si>
    <r>
      <rPr>
        <sz val="6"/>
        <color rgb="FF000000"/>
        <rFont val="Arial"/>
        <family val="2"/>
      </rPr>
      <t xml:space="preserve">  COMPENSACION POR COLABORACION DE EMPRESAS</t>
    </r>
  </si>
  <si>
    <r>
      <rPr>
        <sz val="6.5"/>
        <color rgb="FF000000"/>
        <rFont val="Arial"/>
        <family val="2"/>
      </rPr>
      <t xml:space="preserve">  RECARGOS FALTA MEDIDAS SEGURIDAD E HIGIENE</t>
    </r>
  </si>
  <si>
    <r>
      <rPr>
        <sz val="6.5"/>
        <color rgb="FF000000"/>
        <rFont val="Arial"/>
        <family val="2"/>
      </rPr>
      <t xml:space="preserve">  NACIM.CUIDADO MENOR, CORRESP.RIESGO EMB.,LACT.</t>
    </r>
  </si>
  <si>
    <r>
      <rPr>
        <sz val="6.5"/>
        <color rgb="FF000000"/>
        <rFont val="Arial"/>
        <family val="2"/>
      </rPr>
      <t xml:space="preserve">  PRESTACIONES Y ENTREGAS ÚNICAS</t>
    </r>
  </si>
  <si>
    <r>
      <rPr>
        <sz val="6.5"/>
        <color rgb="FF000000"/>
        <rFont val="Arial"/>
        <family val="2"/>
      </rPr>
      <t xml:space="preserve">  PRESTACIONES SOCIALES</t>
    </r>
  </si>
  <si>
    <r>
      <rPr>
        <sz val="6.5"/>
        <color rgb="FF000000"/>
        <rFont val="Arial"/>
        <family val="2"/>
      </rPr>
      <t xml:space="preserve">  OTRAS PRESTACIONES E INDEMNIZACIONES</t>
    </r>
  </si>
  <si>
    <r>
      <rPr>
        <sz val="6"/>
        <color rgb="FF000000"/>
        <rFont val="Arial"/>
        <family val="2"/>
      </rPr>
      <t xml:space="preserve">  PRESTACIÓN CESE ACTIVIDAD</t>
    </r>
  </si>
  <si>
    <r>
      <rPr>
        <sz val="6"/>
        <color rgb="FF000000"/>
        <rFont val="Arial"/>
        <family val="2"/>
      </rPr>
      <t xml:space="preserve">  PRESTACIÓN EXTRA.CESE ACTIVIDAD COVID 19</t>
    </r>
  </si>
  <si>
    <r>
      <rPr>
        <sz val="6"/>
        <color rgb="FF000000"/>
        <rFont val="Arial"/>
        <family val="2"/>
      </rPr>
      <t xml:space="preserve">  CUOTAS BENEF.PRESTACIÓN CESE ACTIVIDAD</t>
    </r>
  </si>
  <si>
    <r>
      <rPr>
        <sz val="6"/>
        <color rgb="FF000000"/>
        <rFont val="Arial"/>
        <family val="2"/>
      </rPr>
      <t xml:space="preserve">  CUOTAS BENEF.PREST.EXTRA.CESE ACTIVIDAD COVID 19</t>
    </r>
  </si>
  <si>
    <r>
      <rPr>
        <sz val="6"/>
        <color rgb="FF000000"/>
        <rFont val="Arial"/>
        <family val="2"/>
      </rPr>
      <t xml:space="preserve">  RESTO DE PRESTACIONES E INDEMNIZACIONES</t>
    </r>
  </si>
  <si>
    <r>
      <rPr>
        <sz val="6.5"/>
        <color rgb="FF000000"/>
        <rFont val="Arial"/>
        <family val="2"/>
      </rPr>
      <t xml:space="preserve">  FARMACIA</t>
    </r>
  </si>
  <si>
    <r>
      <rPr>
        <b/>
        <sz val="6.5"/>
        <color rgb="FF000000"/>
        <rFont val="Arial"/>
        <family val="2"/>
      </rPr>
      <t>SUMA DE SUBSIDIOS Y OTRAS PRESTACIONES</t>
    </r>
  </si>
  <si>
    <r>
      <rPr>
        <b/>
        <sz val="6.5"/>
        <color rgb="FF000000"/>
        <rFont val="Arial"/>
        <family val="2"/>
      </rPr>
      <t>OTRAS TRANSFERENCIAS CORRIENTES</t>
    </r>
  </si>
  <si>
    <r>
      <rPr>
        <sz val="6.5"/>
        <color rgb="FF000000"/>
        <rFont val="Arial"/>
        <family val="2"/>
      </rPr>
      <t xml:space="preserve">  AL ESTADO Y ORG.AUTÓNOMOS</t>
    </r>
  </si>
  <si>
    <r>
      <rPr>
        <sz val="6.5"/>
        <color rgb="FF000000"/>
        <rFont val="Arial"/>
        <family val="2"/>
      </rPr>
      <t xml:space="preserve">  A LA SEGURIDAD SOCIAL</t>
    </r>
  </si>
  <si>
    <r>
      <rPr>
        <sz val="6.5"/>
        <color rgb="FF000000"/>
        <rFont val="Arial"/>
        <family val="2"/>
      </rPr>
      <t xml:space="preserve">  A COMUNIDADES AUTÓNOMAS</t>
    </r>
  </si>
  <si>
    <r>
      <rPr>
        <sz val="6.5"/>
        <color rgb="FF000000"/>
        <rFont val="Arial"/>
        <family val="2"/>
      </rPr>
      <t xml:space="preserve">  A EMPRESAS PRIVADAS Y OTRAS</t>
    </r>
  </si>
  <si>
    <r>
      <rPr>
        <sz val="6.5"/>
        <color rgb="FF000000"/>
        <rFont val="Arial"/>
        <family val="2"/>
      </rPr>
      <t xml:space="preserve">  AL EXTERIOR</t>
    </r>
  </si>
  <si>
    <r>
      <rPr>
        <b/>
        <sz val="6.5"/>
        <color rgb="FF000000"/>
        <rFont val="Arial"/>
        <family val="2"/>
      </rPr>
      <t>SUMA DE OTRAS TRANSFERENCIAS CORRIENTES</t>
    </r>
  </si>
  <si>
    <r>
      <rPr>
        <b/>
        <sz val="6.5"/>
        <color rgb="FF000000"/>
        <rFont val="Arial"/>
        <family val="2"/>
      </rPr>
      <t>TOTAL TRANSFERENCIAS CORRIENTES</t>
    </r>
  </si>
  <si>
    <t>(*) A partir del Ejercicio 2014, el epigrafe 'Pensiones' no incorpora las cantidades correspondientes a los Complementos a Mínimo de Pensiones Contributivas</t>
  </si>
  <si>
    <t>DESARROLLO DEL CAPÍTULO 4.- TRANSFERENCIAS CORRIENTES.- NIVEL  NO CONTRIBUTIVO ACUMULADO HASTA FIN DE MES DE ENERO DE 2021</t>
  </si>
  <si>
    <t>OBLIGACIONES/ PRESUPUESTO TOTAL %</t>
  </si>
  <si>
    <r>
      <rPr>
        <b/>
        <sz val="6.8"/>
        <color rgb="FF000000"/>
        <rFont val="Arial"/>
        <family val="2"/>
      </rPr>
      <t xml:space="preserve">OBLIGACIONES
</t>
    </r>
    <r>
      <rPr>
        <b/>
        <sz val="6.8"/>
        <color rgb="FF000000"/>
        <rFont val="Arial"/>
        <family val="2"/>
      </rPr>
      <t xml:space="preserve"> RECONOCIDAS</t>
    </r>
  </si>
  <si>
    <r>
      <rPr>
        <b/>
        <sz val="6.8"/>
        <color rgb="FF000000"/>
        <rFont val="Arial"/>
        <family val="2"/>
      </rPr>
      <t xml:space="preserve">PAGOS
</t>
    </r>
    <r>
      <rPr>
        <b/>
        <sz val="6.8"/>
        <color rgb="FF000000"/>
        <rFont val="Arial"/>
        <family val="2"/>
      </rPr>
      <t>REALIZADOS</t>
    </r>
  </si>
  <si>
    <r>
      <rPr>
        <b/>
        <sz val="6.5"/>
        <color rgb="FF000000"/>
        <rFont val="Arial"/>
        <family val="2"/>
      </rPr>
      <t>PENSIONES NO CONTRIBUTIVAS Y COMPL. A MÍNIMOS DE PENSIONES CONTRIBUTIVAS</t>
    </r>
  </si>
  <si>
    <r>
      <rPr>
        <sz val="6.5"/>
        <color rgb="FF000000"/>
        <rFont val="Arial"/>
        <family val="2"/>
      </rPr>
      <t xml:space="preserve">  PENSIONES DE INVALIDEZ</t>
    </r>
  </si>
  <si>
    <r>
      <rPr>
        <sz val="6.5"/>
        <color rgb="FF000000"/>
        <rFont val="Arial"/>
        <family val="2"/>
      </rPr>
      <t xml:space="preserve">  PENSIONES DE JUBILACIÓN</t>
    </r>
  </si>
  <si>
    <r>
      <rPr>
        <sz val="6.5"/>
        <color rgb="FF000000"/>
        <rFont val="Arial"/>
        <family val="2"/>
      </rPr>
      <t xml:space="preserve">  COMPL. A MÍNIMOS PENSIONES CONTRIBUTIVAS</t>
    </r>
  </si>
  <si>
    <r>
      <rPr>
        <b/>
        <sz val="6.5"/>
        <color rgb="FF000000"/>
        <rFont val="Arial"/>
        <family val="2"/>
      </rPr>
      <t>SUMA DE PENSIONES NO CONTR. Y COMPL. A MÍNIMOS DE PENSIONES CONTR.</t>
    </r>
  </si>
  <si>
    <r>
      <rPr>
        <sz val="6.5"/>
        <color rgb="FF000000"/>
        <rFont val="Arial"/>
        <family val="2"/>
      </rPr>
      <t xml:space="preserve">  PREST.MATERN., PATERN., RIESGO DURANTE EMBAR.</t>
    </r>
  </si>
  <si>
    <r>
      <rPr>
        <sz val="6.5"/>
        <color rgb="FF000000"/>
        <rFont val="Arial"/>
        <family val="2"/>
      </rPr>
      <t xml:space="preserve">  INGRESO MÍNIMO VITAL Y PRESTAC.FAMILIARES</t>
    </r>
  </si>
  <si>
    <r>
      <rPr>
        <sz val="5.5"/>
        <color rgb="FF000000"/>
        <rFont val="Arial"/>
        <family val="2"/>
      </rPr>
      <t xml:space="preserve">  INGRESO MÍNIMO VITAL</t>
    </r>
  </si>
  <si>
    <r>
      <rPr>
        <sz val="5.5"/>
        <color rgb="FF000000"/>
        <rFont val="Arial"/>
        <family val="2"/>
      </rPr>
      <t xml:space="preserve">  RESTO DE PRESTACIONES FAMILIARES</t>
    </r>
  </si>
  <si>
    <r>
      <rPr>
        <sz val="6.5"/>
        <color rgb="FF000000"/>
        <rFont val="Arial"/>
        <family val="2"/>
      </rPr>
      <t xml:space="preserve">  SÍNDROME TÓXICO</t>
    </r>
  </si>
  <si>
    <r>
      <rPr>
        <sz val="6.5"/>
        <color rgb="FF000000"/>
        <rFont val="Arial"/>
        <family val="2"/>
      </rPr>
      <t xml:space="preserve">  SUBS.ECON.PARA PERS.DISCAPACIDAD</t>
    </r>
  </si>
  <si>
    <r>
      <rPr>
        <sz val="6.5"/>
        <color rgb="FF000000"/>
        <rFont val="Arial"/>
        <family val="2"/>
      </rPr>
      <t xml:space="preserve">  AYUDAS GENÉRICAS E INS.SIN FIN LUCRO</t>
    </r>
  </si>
  <si>
    <r>
      <rPr>
        <b/>
        <sz val="6.5"/>
        <color rgb="FF000000"/>
        <rFont val="Arial"/>
        <family val="2"/>
      </rPr>
      <t>SUMA SUBSIDIOS Y OTRAS PRESTACIONES</t>
    </r>
  </si>
  <si>
    <r>
      <rPr>
        <sz val="6.5"/>
        <color rgb="FF000000"/>
        <rFont val="Arial"/>
        <family val="2"/>
      </rPr>
      <t xml:space="preserve">  A LA ADM. DEL ESTADO Y ORG. AUTÓNOMOS</t>
    </r>
  </si>
  <si>
    <r>
      <rPr>
        <b/>
        <sz val="6.5"/>
        <color rgb="FF000000"/>
        <rFont val="Arial"/>
        <family val="2"/>
      </rPr>
      <t>TOTAL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</si>
</sst>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[$-10C0A]#,##0.00;\-#,##0.00"/>
    <numFmt numFmtId="165" formatCode="[$-10C0A]#,##0.00;\-#,##0.00;&quot;&quot;"/>
    <numFmt numFmtId="166" formatCode="[$-10C0A]#,##0.00;\(#,##0.00\);&quot;&quot;"/>
    <numFmt numFmtId="167" formatCode="0.000"/>
    <numFmt numFmtId="168" formatCode="#,##0.00_ ;\-#,##0.00\ "/>
  </numFmts>
  <fonts count="14">
    <font>
      <sz val="11"/>
      <name val="Calibri"/>
    </font>
    <font>
      <sz val="11"/>
      <name val="Calibri"/>
      <family val="2"/>
    </font>
    <font>
      <b/>
      <sz val="9"/>
      <color rgb="FF000000"/>
      <name val="Arial"/>
      <family val="2"/>
    </font>
    <font>
      <b/>
      <sz val="8"/>
      <color rgb="FF000000"/>
      <name val="Arial"/>
      <family val="2"/>
    </font>
    <font>
      <sz val="6"/>
      <color rgb="FF000000"/>
      <name val="Arial"/>
      <family val="2"/>
    </font>
    <font>
      <b/>
      <sz val="7"/>
      <color rgb="FF000000"/>
      <name val="Arial"/>
      <family val="2"/>
    </font>
    <font>
      <sz val="7"/>
      <color rgb="FF000000"/>
      <name val="Arial"/>
      <family val="2"/>
    </font>
    <font>
      <sz val="9"/>
      <color rgb="FF000000"/>
      <name val="Arial"/>
      <family val="2"/>
    </font>
    <font>
      <sz val="10"/>
      <color rgb="FF000000"/>
      <name val="Arial"/>
      <family val="2"/>
    </font>
    <font>
      <b/>
      <sz val="6.8"/>
      <color rgb="FF000000"/>
      <name val="Arial"/>
      <family val="2"/>
    </font>
    <font>
      <b/>
      <sz val="6.5"/>
      <color rgb="FF000000"/>
      <name val="Arial"/>
      <family val="2"/>
    </font>
    <font>
      <sz val="6.5"/>
      <color rgb="FF000000"/>
      <name val="Arial"/>
      <family val="2"/>
    </font>
    <font>
      <b/>
      <sz val="10"/>
      <color rgb="FF000000"/>
      <name val="Arial"/>
      <family val="2"/>
    </font>
    <font>
      <sz val="5.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17">
    <xf numFmtId="0" fontId="0" fillId="0" borderId="0" xfId="0" applyNumberFormat="1" applyFont="1" applyProtection="1"/>
    <xf numFmtId="0" fontId="1" fillId="0" borderId="0" xfId="0" applyFont="1"/>
    <xf numFmtId="0" fontId="1" fillId="0" borderId="1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5" fillId="0" borderId="1" xfId="0" applyFont="1" applyBorder="1" applyAlignment="1">
      <alignment horizontal="center" vertical="center" wrapText="1" readingOrder="1"/>
    </xf>
    <xf numFmtId="0" fontId="5" fillId="0" borderId="8" xfId="0" applyFont="1" applyBorder="1" applyAlignment="1">
      <alignment horizontal="center" vertical="center" wrapText="1" readingOrder="1"/>
    </xf>
    <xf numFmtId="0" fontId="5" fillId="0" borderId="7" xfId="0" applyFont="1" applyBorder="1" applyAlignment="1">
      <alignment horizontal="center" vertical="center" wrapText="1" readingOrder="1"/>
    </xf>
    <xf numFmtId="0" fontId="5" fillId="0" borderId="0" xfId="0" applyFont="1" applyAlignment="1">
      <alignment horizontal="right" vertical="center" wrapText="1" readingOrder="1"/>
    </xf>
    <xf numFmtId="0" fontId="5" fillId="0" borderId="10" xfId="0" applyFont="1" applyBorder="1" applyAlignment="1">
      <alignment horizontal="right" vertical="center" wrapText="1" readingOrder="1"/>
    </xf>
    <xf numFmtId="0" fontId="1" fillId="0" borderId="10" xfId="0" applyFont="1" applyBorder="1" applyAlignment="1">
      <alignment vertical="top" wrapText="1"/>
    </xf>
    <xf numFmtId="164" fontId="6" fillId="0" borderId="0" xfId="0" applyNumberFormat="1" applyFont="1" applyAlignment="1">
      <alignment horizontal="right" vertical="center" wrapText="1" readingOrder="1"/>
    </xf>
    <xf numFmtId="0" fontId="6" fillId="0" borderId="10" xfId="0" applyFont="1" applyBorder="1" applyAlignment="1">
      <alignment horizontal="right" vertical="center" wrapText="1" readingOrder="1"/>
    </xf>
    <xf numFmtId="164" fontId="6" fillId="0" borderId="10" xfId="0" applyNumberFormat="1" applyFont="1" applyBorder="1" applyAlignment="1">
      <alignment horizontal="right" vertical="center" wrapText="1" readingOrder="1"/>
    </xf>
    <xf numFmtId="164" fontId="5" fillId="0" borderId="0" xfId="0" applyNumberFormat="1" applyFont="1" applyAlignment="1">
      <alignment horizontal="right" vertical="center" wrapText="1" readingOrder="1"/>
    </xf>
    <xf numFmtId="164" fontId="5" fillId="0" borderId="10" xfId="0" applyNumberFormat="1" applyFont="1" applyBorder="1" applyAlignment="1">
      <alignment horizontal="right" vertical="center" wrapText="1" readingOrder="1"/>
    </xf>
    <xf numFmtId="0" fontId="6" fillId="0" borderId="0" xfId="0" applyFont="1" applyAlignment="1">
      <alignment horizontal="right" vertical="center" wrapText="1" readingOrder="1"/>
    </xf>
    <xf numFmtId="164" fontId="5" fillId="0" borderId="1" xfId="0" applyNumberFormat="1" applyFont="1" applyBorder="1" applyAlignment="1">
      <alignment horizontal="right" vertical="center" wrapText="1" readingOrder="1"/>
    </xf>
    <xf numFmtId="164" fontId="5" fillId="0" borderId="8" xfId="0" applyNumberFormat="1" applyFont="1" applyBorder="1" applyAlignment="1">
      <alignment horizontal="right" vertical="center" wrapText="1" readingOrder="1"/>
    </xf>
    <xf numFmtId="0" fontId="8" fillId="0" borderId="0" xfId="0" applyFont="1" applyAlignment="1">
      <alignment vertical="top" wrapText="1" readingOrder="1"/>
    </xf>
    <xf numFmtId="0" fontId="9" fillId="0" borderId="7" xfId="0" applyFont="1" applyBorder="1" applyAlignment="1">
      <alignment horizontal="center" vertical="center" wrapText="1" readingOrder="1"/>
    </xf>
    <xf numFmtId="0" fontId="9" fillId="0" borderId="1" xfId="0" applyFont="1" applyBorder="1" applyAlignment="1">
      <alignment horizontal="center" vertical="center" wrapText="1" readingOrder="1"/>
    </xf>
    <xf numFmtId="0" fontId="9" fillId="0" borderId="8" xfId="0" applyFont="1" applyBorder="1" applyAlignment="1">
      <alignment horizontal="center" vertical="center" wrapText="1" readingOrder="1"/>
    </xf>
    <xf numFmtId="0" fontId="10" fillId="0" borderId="0" xfId="0" applyFont="1" applyAlignment="1">
      <alignment horizontal="right" vertical="center" wrapText="1" readingOrder="1"/>
    </xf>
    <xf numFmtId="164" fontId="11" fillId="0" borderId="0" xfId="0" applyNumberFormat="1" applyFont="1" applyAlignment="1">
      <alignment horizontal="right" vertical="center" wrapText="1" readingOrder="1"/>
    </xf>
    <xf numFmtId="0" fontId="11" fillId="0" borderId="0" xfId="0" applyFont="1" applyAlignment="1">
      <alignment horizontal="right" vertical="center" wrapText="1" readingOrder="1"/>
    </xf>
    <xf numFmtId="164" fontId="10" fillId="0" borderId="0" xfId="0" applyNumberFormat="1" applyFont="1" applyAlignment="1">
      <alignment horizontal="right" vertical="center" wrapText="1" readingOrder="1"/>
    </xf>
    <xf numFmtId="164" fontId="10" fillId="0" borderId="1" xfId="0" applyNumberFormat="1" applyFont="1" applyBorder="1" applyAlignment="1">
      <alignment horizontal="right" vertical="center" wrapText="1" readingOrder="1"/>
    </xf>
    <xf numFmtId="165" fontId="6" fillId="0" borderId="0" xfId="0" applyNumberFormat="1" applyFont="1" applyAlignment="1">
      <alignment horizontal="right" vertical="center" wrapText="1" readingOrder="1"/>
    </xf>
    <xf numFmtId="166" fontId="6" fillId="0" borderId="0" xfId="0" applyNumberFormat="1" applyFont="1" applyAlignment="1">
      <alignment horizontal="right" vertical="center" wrapText="1" readingOrder="1"/>
    </xf>
    <xf numFmtId="165" fontId="5" fillId="0" borderId="0" xfId="0" applyNumberFormat="1" applyFont="1" applyAlignment="1">
      <alignment horizontal="right" vertical="center" wrapText="1" readingOrder="1"/>
    </xf>
    <xf numFmtId="166" fontId="5" fillId="0" borderId="0" xfId="0" applyNumberFormat="1" applyFont="1" applyAlignment="1">
      <alignment horizontal="right" vertical="center" wrapText="1" readingOrder="1"/>
    </xf>
    <xf numFmtId="165" fontId="4" fillId="0" borderId="0" xfId="0" applyNumberFormat="1" applyFont="1" applyAlignment="1">
      <alignment horizontal="right" vertical="center" wrapText="1" readingOrder="1"/>
    </xf>
    <xf numFmtId="0" fontId="4" fillId="0" borderId="0" xfId="0" applyFont="1" applyAlignment="1">
      <alignment horizontal="right" vertical="center" wrapText="1" readingOrder="1"/>
    </xf>
    <xf numFmtId="166" fontId="4" fillId="0" borderId="0" xfId="0" applyNumberFormat="1" applyFont="1" applyAlignment="1">
      <alignment horizontal="right" vertical="center" wrapText="1" readingOrder="1"/>
    </xf>
    <xf numFmtId="165" fontId="5" fillId="0" borderId="1" xfId="0" applyNumberFormat="1" applyFont="1" applyBorder="1" applyAlignment="1">
      <alignment horizontal="right" vertical="center" wrapText="1" readingOrder="1"/>
    </xf>
    <xf numFmtId="0" fontId="5" fillId="0" borderId="1" xfId="0" applyFont="1" applyBorder="1" applyAlignment="1">
      <alignment horizontal="right" vertical="center" wrapText="1" readingOrder="1"/>
    </xf>
    <xf numFmtId="166" fontId="5" fillId="0" borderId="1" xfId="0" applyNumberFormat="1" applyFont="1" applyBorder="1" applyAlignment="1">
      <alignment horizontal="right" vertical="center" wrapText="1" readingOrder="1"/>
    </xf>
    <xf numFmtId="164" fontId="5" fillId="0" borderId="0" xfId="0" applyNumberFormat="1" applyFont="1" applyAlignment="1">
      <alignment horizontal="right" vertical="center" wrapText="1" readingOrder="1"/>
    </xf>
    <xf numFmtId="164" fontId="6" fillId="0" borderId="0" xfId="0" applyNumberFormat="1" applyFont="1" applyAlignment="1">
      <alignment horizontal="right" vertical="center" wrapText="1" readingOrder="1"/>
    </xf>
    <xf numFmtId="0" fontId="1" fillId="0" borderId="0" xfId="0" applyFont="1"/>
    <xf numFmtId="164" fontId="11" fillId="0" borderId="0" xfId="0" applyNumberFormat="1" applyFont="1" applyAlignment="1">
      <alignment horizontal="right" vertical="center" wrapText="1" readingOrder="1"/>
    </xf>
    <xf numFmtId="165" fontId="5" fillId="0" borderId="0" xfId="0" applyNumberFormat="1" applyFont="1" applyAlignment="1">
      <alignment horizontal="right" vertical="center" wrapText="1" readingOrder="1"/>
    </xf>
    <xf numFmtId="167" fontId="6" fillId="0" borderId="0" xfId="0" applyNumberFormat="1" applyFont="1" applyAlignment="1">
      <alignment horizontal="right" vertical="center" wrapText="1" readingOrder="1"/>
    </xf>
    <xf numFmtId="1" fontId="6" fillId="0" borderId="0" xfId="0" applyNumberFormat="1" applyFont="1" applyAlignment="1">
      <alignment horizontal="right" vertical="center" wrapText="1" readingOrder="1"/>
    </xf>
    <xf numFmtId="168" fontId="1" fillId="0" borderId="0" xfId="0" applyNumberFormat="1" applyFont="1"/>
    <xf numFmtId="164" fontId="1" fillId="0" borderId="0" xfId="0" applyNumberFormat="1" applyFont="1"/>
    <xf numFmtId="168" fontId="11" fillId="0" borderId="0" xfId="0" applyNumberFormat="1" applyFont="1" applyAlignment="1">
      <alignment horizontal="right" vertical="center" wrapText="1" readingOrder="1"/>
    </xf>
    <xf numFmtId="0" fontId="1" fillId="0" borderId="0" xfId="0" applyFont="1"/>
    <xf numFmtId="0" fontId="2" fillId="0" borderId="0" xfId="0" applyFont="1" applyAlignment="1">
      <alignment horizontal="center" vertical="center" wrapText="1" readingOrder="1"/>
    </xf>
    <xf numFmtId="0" fontId="3" fillId="0" borderId="0" xfId="0" applyFont="1" applyAlignment="1">
      <alignment horizontal="center" vertical="center" wrapText="1" readingOrder="1"/>
    </xf>
    <xf numFmtId="0" fontId="4" fillId="0" borderId="1" xfId="0" applyFont="1" applyBorder="1" applyAlignment="1">
      <alignment horizontal="right" vertical="center" wrapText="1" readingOrder="1"/>
    </xf>
    <xf numFmtId="0" fontId="1" fillId="0" borderId="1" xfId="0" applyFont="1" applyBorder="1" applyAlignment="1">
      <alignment vertical="top" wrapText="1"/>
    </xf>
    <xf numFmtId="0" fontId="5" fillId="0" borderId="6" xfId="0" applyFont="1" applyBorder="1" applyAlignment="1">
      <alignment horizontal="center" vertical="center" wrapText="1" readingOrder="1"/>
    </xf>
    <xf numFmtId="0" fontId="1" fillId="0" borderId="3" xfId="0" applyFont="1" applyBorder="1" applyAlignment="1">
      <alignment vertical="top" wrapText="1"/>
    </xf>
    <xf numFmtId="0" fontId="5" fillId="0" borderId="5" xfId="0" applyFont="1" applyBorder="1" applyAlignment="1">
      <alignment horizontal="center" vertical="center" wrapText="1" readingOrder="1"/>
    </xf>
    <xf numFmtId="0" fontId="1" fillId="0" borderId="5" xfId="0" applyFont="1" applyBorder="1" applyAlignment="1">
      <alignment vertical="top" wrapText="1"/>
    </xf>
    <xf numFmtId="0" fontId="5" fillId="0" borderId="1" xfId="0" applyFont="1" applyBorder="1" applyAlignment="1">
      <alignment horizontal="center" vertical="center" wrapText="1" readingOrder="1"/>
    </xf>
    <xf numFmtId="0" fontId="5" fillId="0" borderId="8" xfId="0" applyFont="1" applyBorder="1" applyAlignment="1">
      <alignment horizontal="center" vertical="center" wrapText="1" readingOrder="1"/>
    </xf>
    <xf numFmtId="0" fontId="1" fillId="0" borderId="8" xfId="0" applyFont="1" applyBorder="1" applyAlignment="1">
      <alignment vertical="top" wrapText="1"/>
    </xf>
    <xf numFmtId="0" fontId="5" fillId="0" borderId="9" xfId="0" applyFont="1" applyBorder="1" applyAlignment="1">
      <alignment horizontal="left" vertical="center" wrapText="1" readingOrder="1"/>
    </xf>
    <xf numFmtId="0" fontId="5" fillId="0" borderId="0" xfId="0" applyFont="1" applyAlignment="1">
      <alignment horizontal="right" vertical="center" wrapText="1" readingOrder="1"/>
    </xf>
    <xf numFmtId="0" fontId="5" fillId="0" borderId="10" xfId="0" applyFont="1" applyBorder="1" applyAlignment="1">
      <alignment horizontal="right" vertical="center" wrapText="1" readingOrder="1"/>
    </xf>
    <xf numFmtId="0" fontId="1" fillId="0" borderId="10" xfId="0" applyFont="1" applyBorder="1" applyAlignment="1">
      <alignment vertical="top" wrapText="1"/>
    </xf>
    <xf numFmtId="0" fontId="5" fillId="0" borderId="2" xfId="0" applyFont="1" applyBorder="1" applyAlignment="1">
      <alignment horizontal="center" vertical="center" wrapText="1" readingOrder="1"/>
    </xf>
    <xf numFmtId="0" fontId="1" fillId="0" borderId="7" xfId="0" applyFont="1" applyBorder="1" applyAlignment="1">
      <alignment vertical="top" wrapText="1"/>
    </xf>
    <xf numFmtId="0" fontId="5" fillId="0" borderId="4" xfId="0" applyFont="1" applyBorder="1" applyAlignment="1">
      <alignment horizontal="center" vertical="center" wrapText="1" readingOrder="1"/>
    </xf>
    <xf numFmtId="0" fontId="6" fillId="0" borderId="9" xfId="0" applyFont="1" applyBorder="1" applyAlignment="1">
      <alignment horizontal="left" vertical="center" wrapText="1" readingOrder="1"/>
    </xf>
    <xf numFmtId="164" fontId="6" fillId="0" borderId="0" xfId="0" applyNumberFormat="1" applyFont="1" applyAlignment="1">
      <alignment horizontal="right" vertical="center" wrapText="1" readingOrder="1"/>
    </xf>
    <xf numFmtId="0" fontId="6" fillId="0" borderId="10" xfId="0" applyFont="1" applyBorder="1" applyAlignment="1">
      <alignment horizontal="right" vertical="center" wrapText="1" readingOrder="1"/>
    </xf>
    <xf numFmtId="164" fontId="6" fillId="0" borderId="10" xfId="0" applyNumberFormat="1" applyFont="1" applyBorder="1" applyAlignment="1">
      <alignment horizontal="right" vertical="center" wrapText="1" readingOrder="1"/>
    </xf>
    <xf numFmtId="164" fontId="5" fillId="0" borderId="0" xfId="0" applyNumberFormat="1" applyFont="1" applyAlignment="1">
      <alignment horizontal="right" vertical="center" wrapText="1" readingOrder="1"/>
    </xf>
    <xf numFmtId="164" fontId="5" fillId="0" borderId="10" xfId="0" applyNumberFormat="1" applyFont="1" applyBorder="1" applyAlignment="1">
      <alignment horizontal="right" vertical="center" wrapText="1" readingOrder="1"/>
    </xf>
    <xf numFmtId="0" fontId="6" fillId="0" borderId="0" xfId="0" applyFont="1" applyAlignment="1">
      <alignment horizontal="right" vertical="center" wrapText="1" readingOrder="1"/>
    </xf>
    <xf numFmtId="0" fontId="7" fillId="0" borderId="0" xfId="0" applyFont="1" applyAlignment="1">
      <alignment vertical="top" wrapText="1" readingOrder="1"/>
    </xf>
    <xf numFmtId="0" fontId="5" fillId="0" borderId="7" xfId="0" applyFont="1" applyBorder="1" applyAlignment="1">
      <alignment horizontal="left" vertical="center" wrapText="1" readingOrder="1"/>
    </xf>
    <xf numFmtId="164" fontId="5" fillId="0" borderId="1" xfId="0" applyNumberFormat="1" applyFont="1" applyBorder="1" applyAlignment="1">
      <alignment horizontal="right" vertical="center" wrapText="1" readingOrder="1"/>
    </xf>
    <xf numFmtId="164" fontId="5" fillId="0" borderId="8" xfId="0" applyNumberFormat="1" applyFont="1" applyBorder="1" applyAlignment="1">
      <alignment horizontal="right" vertical="center" wrapText="1" readingOrder="1"/>
    </xf>
    <xf numFmtId="0" fontId="9" fillId="0" borderId="4" xfId="0" applyFont="1" applyBorder="1" applyAlignment="1">
      <alignment horizontal="center" vertical="center" wrapText="1" readingOrder="1"/>
    </xf>
    <xf numFmtId="0" fontId="9" fillId="0" borderId="6" xfId="0" applyFont="1" applyBorder="1" applyAlignment="1">
      <alignment horizontal="center" vertical="center" wrapText="1" readingOrder="1"/>
    </xf>
    <xf numFmtId="0" fontId="9" fillId="0" borderId="5" xfId="0" applyFont="1" applyBorder="1" applyAlignment="1">
      <alignment horizontal="center" vertical="center" wrapText="1" readingOrder="1"/>
    </xf>
    <xf numFmtId="0" fontId="9" fillId="0" borderId="1" xfId="0" applyFont="1" applyBorder="1" applyAlignment="1">
      <alignment horizontal="center" vertical="center" wrapText="1" readingOrder="1"/>
    </xf>
    <xf numFmtId="0" fontId="10" fillId="0" borderId="9" xfId="0" applyFont="1" applyBorder="1" applyAlignment="1">
      <alignment horizontal="left" vertical="center" wrapText="1" readingOrder="1"/>
    </xf>
    <xf numFmtId="0" fontId="11" fillId="0" borderId="9" xfId="0" applyFont="1" applyBorder="1" applyAlignment="1">
      <alignment horizontal="left" vertical="center" wrapText="1" readingOrder="1"/>
    </xf>
    <xf numFmtId="0" fontId="10" fillId="0" borderId="7" xfId="0" applyFont="1" applyBorder="1" applyAlignment="1">
      <alignment horizontal="left" vertical="center" wrapText="1" readingOrder="1"/>
    </xf>
    <xf numFmtId="0" fontId="10" fillId="0" borderId="0" xfId="0" applyFont="1" applyAlignment="1">
      <alignment horizontal="right" vertical="center" wrapText="1" readingOrder="1"/>
    </xf>
    <xf numFmtId="0" fontId="5" fillId="0" borderId="11" xfId="0" applyFont="1" applyBorder="1" applyAlignment="1">
      <alignment horizontal="center" vertical="center" wrapText="1" readingOrder="1"/>
    </xf>
    <xf numFmtId="0" fontId="9" fillId="0" borderId="3" xfId="0" applyFont="1" applyBorder="1" applyAlignment="1">
      <alignment horizontal="center" vertical="center" wrapText="1" readingOrder="1"/>
    </xf>
    <xf numFmtId="0" fontId="9" fillId="0" borderId="7" xfId="0" applyFont="1" applyBorder="1" applyAlignment="1">
      <alignment horizontal="center" vertical="center" wrapText="1" readingOrder="1"/>
    </xf>
    <xf numFmtId="164" fontId="11" fillId="0" borderId="0" xfId="0" applyNumberFormat="1" applyFont="1" applyAlignment="1">
      <alignment horizontal="right" vertical="center" wrapText="1" readingOrder="1"/>
    </xf>
    <xf numFmtId="164" fontId="10" fillId="0" borderId="0" xfId="0" applyNumberFormat="1" applyFont="1" applyAlignment="1">
      <alignment horizontal="right" vertical="center" wrapText="1" readingOrder="1"/>
    </xf>
    <xf numFmtId="0" fontId="11" fillId="0" borderId="0" xfId="0" applyFont="1" applyAlignment="1">
      <alignment horizontal="right" vertical="center" wrapText="1" readingOrder="1"/>
    </xf>
    <xf numFmtId="0" fontId="4" fillId="0" borderId="9" xfId="0" applyFont="1" applyBorder="1" applyAlignment="1">
      <alignment horizontal="left" vertical="center" wrapText="1" indent="1" readingOrder="1"/>
    </xf>
    <xf numFmtId="0" fontId="7" fillId="0" borderId="0" xfId="0" applyFont="1" applyAlignment="1">
      <alignment horizontal="left" vertical="center" wrapText="1" readingOrder="1"/>
    </xf>
    <xf numFmtId="164" fontId="10" fillId="0" borderId="1" xfId="0" applyNumberFormat="1" applyFont="1" applyBorder="1" applyAlignment="1">
      <alignment horizontal="right" vertical="center" wrapText="1" readingOrder="1"/>
    </xf>
    <xf numFmtId="0" fontId="12" fillId="0" borderId="9" xfId="0" applyFont="1" applyBorder="1" applyAlignment="1">
      <alignment horizontal="left" vertical="center" wrapText="1" readingOrder="1"/>
    </xf>
    <xf numFmtId="0" fontId="2" fillId="0" borderId="0" xfId="0" applyFont="1" applyAlignment="1">
      <alignment horizontal="center" vertical="top" wrapText="1" readingOrder="1"/>
    </xf>
    <xf numFmtId="0" fontId="3" fillId="0" borderId="0" xfId="0" applyFont="1" applyAlignment="1">
      <alignment horizontal="center" vertical="top" wrapText="1" readingOrder="1"/>
    </xf>
    <xf numFmtId="0" fontId="9" fillId="0" borderId="8" xfId="0" applyFont="1" applyBorder="1" applyAlignment="1">
      <alignment horizontal="center" vertical="center" wrapText="1" readingOrder="1"/>
    </xf>
    <xf numFmtId="165" fontId="6" fillId="0" borderId="0" xfId="0" applyNumberFormat="1" applyFont="1" applyAlignment="1">
      <alignment horizontal="right" vertical="center" wrapText="1" readingOrder="1"/>
    </xf>
    <xf numFmtId="165" fontId="6" fillId="0" borderId="10" xfId="0" applyNumberFormat="1" applyFont="1" applyBorder="1" applyAlignment="1">
      <alignment horizontal="right" vertical="center" wrapText="1" readingOrder="1"/>
    </xf>
    <xf numFmtId="165" fontId="5" fillId="0" borderId="0" xfId="0" applyNumberFormat="1" applyFont="1" applyAlignment="1">
      <alignment horizontal="right" vertical="center" wrapText="1" readingOrder="1"/>
    </xf>
    <xf numFmtId="165" fontId="5" fillId="0" borderId="10" xfId="0" applyNumberFormat="1" applyFont="1" applyBorder="1" applyAlignment="1">
      <alignment horizontal="right" vertical="center" wrapText="1" readingOrder="1"/>
    </xf>
    <xf numFmtId="0" fontId="13" fillId="0" borderId="9" xfId="0" applyFont="1" applyBorder="1" applyAlignment="1">
      <alignment horizontal="left" vertical="center" wrapText="1" indent="1" readingOrder="1"/>
    </xf>
    <xf numFmtId="0" fontId="4" fillId="0" borderId="0" xfId="0" applyFont="1" applyAlignment="1">
      <alignment horizontal="right" vertical="center" wrapText="1" readingOrder="1"/>
    </xf>
    <xf numFmtId="0" fontId="4" fillId="0" borderId="10" xfId="0" applyFont="1" applyBorder="1" applyAlignment="1">
      <alignment horizontal="right" vertical="center" wrapText="1" readingOrder="1"/>
    </xf>
    <xf numFmtId="165" fontId="4" fillId="0" borderId="0" xfId="0" applyNumberFormat="1" applyFont="1" applyAlignment="1">
      <alignment horizontal="right" vertical="center" wrapText="1" readingOrder="1"/>
    </xf>
    <xf numFmtId="165" fontId="4" fillId="0" borderId="10" xfId="0" applyNumberFormat="1" applyFont="1" applyBorder="1" applyAlignment="1">
      <alignment horizontal="right" vertical="center" wrapText="1" readingOrder="1"/>
    </xf>
    <xf numFmtId="165" fontId="5" fillId="0" borderId="1" xfId="0" applyNumberFormat="1" applyFont="1" applyBorder="1" applyAlignment="1">
      <alignment horizontal="right" vertical="center" wrapText="1" readingOrder="1"/>
    </xf>
    <xf numFmtId="165" fontId="5" fillId="0" borderId="8" xfId="0" applyNumberFormat="1" applyFont="1" applyBorder="1" applyAlignment="1">
      <alignment horizontal="right" vertical="center" wrapText="1" readingOrder="1"/>
    </xf>
    <xf numFmtId="165" fontId="1" fillId="0" borderId="0" xfId="0" applyNumberFormat="1" applyFont="1"/>
    <xf numFmtId="164" fontId="11" fillId="0" borderId="0" xfId="0" applyNumberFormat="1" applyFont="1" applyBorder="1" applyAlignment="1">
      <alignment horizontal="right" vertical="center" wrapText="1" readingOrder="1"/>
    </xf>
    <xf numFmtId="0" fontId="1" fillId="0" borderId="0" xfId="0" applyFont="1" applyBorder="1"/>
    <xf numFmtId="164" fontId="10" fillId="0" borderId="0" xfId="0" applyNumberFormat="1" applyFont="1" applyBorder="1" applyAlignment="1">
      <alignment horizontal="right" vertical="center" wrapText="1" readingOrder="1"/>
    </xf>
    <xf numFmtId="0" fontId="11" fillId="0" borderId="0" xfId="0" applyFont="1" applyBorder="1" applyAlignment="1">
      <alignment horizontal="right" vertical="center" wrapText="1" readingOrder="1"/>
    </xf>
    <xf numFmtId="0" fontId="1" fillId="0" borderId="0" xfId="0" applyFont="1" applyBorder="1" applyAlignment="1">
      <alignment vertical="top" wrapText="1"/>
    </xf>
    <xf numFmtId="0" fontId="1" fillId="0" borderId="12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1256042</xdr:colOff>
      <xdr:row>3</xdr:row>
      <xdr:rowOff>68376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659739</xdr:colOff>
      <xdr:row>2</xdr:row>
      <xdr:rowOff>144018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2361567</xdr:colOff>
      <xdr:row>2</xdr:row>
      <xdr:rowOff>85725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494804</xdr:colOff>
      <xdr:row>2</xdr:row>
      <xdr:rowOff>92710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2</xdr:col>
      <xdr:colOff>1016000</xdr:colOff>
      <xdr:row>2</xdr:row>
      <xdr:rowOff>87757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InformePGXC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InformePGCap4XC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InformePGCap4NoCon14XC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InformePIXC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InformePICap4XC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ePGXC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ePGCap4XC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ePGCap4NoCon14XC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ePIXC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ePICap4XC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2"/>
  <sheetViews>
    <sheetView showGridLines="0" workbookViewId="0">
      <pane ySplit="9" topLeftCell="A10" activePane="bottomLeft" state="frozen"/>
      <selection pane="bottomLeft" activeCell="G28" sqref="G28"/>
    </sheetView>
  </sheetViews>
  <sheetFormatPr baseColWidth="10" defaultRowHeight="15"/>
  <cols>
    <col min="1" max="1" width="3.7109375" style="1" customWidth="1"/>
    <col min="2" max="2" width="13.42578125" style="1" customWidth="1"/>
    <col min="3" max="3" width="19" style="1" customWidth="1"/>
    <col min="4" max="4" width="2.140625" style="1" customWidth="1"/>
    <col min="5" max="5" width="12.28515625" style="1" customWidth="1"/>
    <col min="6" max="6" width="13.28515625" style="1" customWidth="1"/>
    <col min="7" max="7" width="13.7109375" style="1" customWidth="1"/>
    <col min="8" max="8" width="0" style="1" hidden="1" customWidth="1"/>
    <col min="9" max="9" width="13.5703125" style="1" customWidth="1"/>
    <col min="10" max="10" width="13.85546875" style="1" customWidth="1"/>
    <col min="11" max="11" width="13.5703125" style="1" customWidth="1"/>
    <col min="12" max="12" width="13.28515625" style="1" customWidth="1"/>
    <col min="13" max="13" width="0" style="1" hidden="1" customWidth="1"/>
    <col min="14" max="14" width="13.7109375" style="1" customWidth="1"/>
    <col min="15" max="15" width="0.140625" style="1" customWidth="1"/>
    <col min="16" max="16" width="7.5703125" style="1" customWidth="1"/>
    <col min="17" max="17" width="5.7109375" style="1" customWidth="1"/>
    <col min="18" max="18" width="0" style="1" hidden="1" customWidth="1"/>
    <col min="19" max="19" width="3.85546875" style="1" customWidth="1"/>
  </cols>
  <sheetData>
    <row r="1" spans="1:17" s="1" customFormat="1" ht="10.15" customHeight="1">
      <c r="A1" s="48"/>
      <c r="B1" s="48"/>
      <c r="C1" s="48"/>
    </row>
    <row r="2" spans="1:17" s="1" customFormat="1" ht="16.5" customHeight="1">
      <c r="A2" s="48"/>
      <c r="B2" s="48"/>
      <c r="C2" s="48"/>
      <c r="E2" s="49" t="s">
        <v>0</v>
      </c>
      <c r="F2" s="48"/>
      <c r="G2" s="48"/>
      <c r="H2" s="48"/>
      <c r="I2" s="48"/>
      <c r="J2" s="48"/>
      <c r="K2" s="48"/>
      <c r="L2" s="48"/>
      <c r="M2" s="48"/>
      <c r="N2" s="48"/>
    </row>
    <row r="3" spans="1:17" s="1" customFormat="1" ht="1.1499999999999999" customHeight="1">
      <c r="A3" s="48"/>
      <c r="B3" s="48"/>
      <c r="C3" s="48"/>
    </row>
    <row r="4" spans="1:17" s="1" customFormat="1" ht="8.25" customHeight="1">
      <c r="A4" s="48"/>
      <c r="B4" s="48"/>
      <c r="C4" s="48"/>
      <c r="E4" s="49" t="s">
        <v>1</v>
      </c>
      <c r="F4" s="48"/>
      <c r="G4" s="48"/>
      <c r="H4" s="48"/>
      <c r="I4" s="48"/>
      <c r="J4" s="48"/>
      <c r="K4" s="48"/>
      <c r="L4" s="48"/>
      <c r="M4" s="48"/>
      <c r="N4" s="48"/>
    </row>
    <row r="5" spans="1:17" s="1" customFormat="1" ht="9.1999999999999993" customHeight="1">
      <c r="E5" s="48"/>
      <c r="F5" s="48"/>
      <c r="G5" s="48"/>
      <c r="H5" s="48"/>
      <c r="I5" s="48"/>
      <c r="J5" s="48"/>
      <c r="K5" s="48"/>
      <c r="L5" s="48"/>
      <c r="M5" s="48"/>
      <c r="N5" s="48"/>
    </row>
    <row r="6" spans="1:17" s="1" customFormat="1" ht="0.95" customHeight="1"/>
    <row r="7" spans="1:17" s="1" customFormat="1" ht="18.2" customHeight="1">
      <c r="E7" s="50" t="s">
        <v>2</v>
      </c>
      <c r="F7" s="48"/>
      <c r="G7" s="48"/>
      <c r="H7" s="48"/>
      <c r="I7" s="48"/>
      <c r="J7" s="48"/>
      <c r="K7" s="48"/>
      <c r="L7" s="48"/>
      <c r="M7" s="48"/>
      <c r="N7" s="48"/>
    </row>
    <row r="8" spans="1:17" s="1" customFormat="1" ht="3.95" customHeight="1"/>
    <row r="9" spans="1:17" s="1" customFormat="1" ht="11.45" customHeight="1">
      <c r="M9" s="51" t="s">
        <v>3</v>
      </c>
      <c r="N9" s="52"/>
      <c r="O9" s="52"/>
      <c r="P9" s="52"/>
      <c r="Q9" s="52"/>
    </row>
    <row r="10" spans="1:17" s="1" customFormat="1" ht="14.1" customHeight="1">
      <c r="A10" s="64" t="s">
        <v>4</v>
      </c>
      <c r="B10" s="54"/>
      <c r="C10" s="54"/>
      <c r="D10" s="54"/>
      <c r="E10" s="66" t="s">
        <v>5</v>
      </c>
      <c r="F10" s="66" t="s">
        <v>6</v>
      </c>
      <c r="G10" s="66" t="s">
        <v>7</v>
      </c>
      <c r="I10" s="55" t="s">
        <v>8</v>
      </c>
      <c r="J10" s="56"/>
      <c r="K10" s="53" t="s">
        <v>9</v>
      </c>
      <c r="L10" s="54"/>
      <c r="N10" s="55" t="s">
        <v>10</v>
      </c>
      <c r="O10" s="54"/>
      <c r="P10" s="54"/>
      <c r="Q10" s="56"/>
    </row>
    <row r="11" spans="1:17" s="1" customFormat="1" ht="31.9" customHeight="1">
      <c r="A11" s="65"/>
      <c r="B11" s="52"/>
      <c r="C11" s="52"/>
      <c r="D11" s="52"/>
      <c r="E11" s="52"/>
      <c r="F11" s="52"/>
      <c r="G11" s="52"/>
      <c r="I11" s="5" t="s">
        <v>11</v>
      </c>
      <c r="J11" s="6" t="s">
        <v>12</v>
      </c>
      <c r="K11" s="7" t="s">
        <v>13</v>
      </c>
      <c r="L11" s="5" t="s">
        <v>14</v>
      </c>
      <c r="N11" s="57" t="s">
        <v>13</v>
      </c>
      <c r="O11" s="52"/>
      <c r="P11" s="58" t="s">
        <v>14</v>
      </c>
      <c r="Q11" s="59"/>
    </row>
    <row r="12" spans="1:17" s="1" customFormat="1" ht="20.45" customHeight="1">
      <c r="A12" s="60" t="s">
        <v>15</v>
      </c>
      <c r="B12" s="48"/>
      <c r="C12" s="48"/>
      <c r="D12" s="48"/>
      <c r="E12" s="8"/>
      <c r="F12" s="8"/>
      <c r="G12" s="8"/>
      <c r="I12" s="8"/>
      <c r="J12" s="8"/>
      <c r="K12" s="8"/>
      <c r="L12" s="8"/>
      <c r="N12" s="61"/>
      <c r="O12" s="48"/>
      <c r="P12" s="62"/>
      <c r="Q12" s="63"/>
    </row>
    <row r="13" spans="1:17" s="1" customFormat="1" ht="20.45" customHeight="1">
      <c r="A13" s="67" t="s">
        <v>16</v>
      </c>
      <c r="B13" s="48"/>
      <c r="C13" s="48"/>
      <c r="D13" s="48"/>
      <c r="E13" s="11">
        <v>125144.25</v>
      </c>
      <c r="F13" s="11">
        <v>10987.03</v>
      </c>
      <c r="G13" s="11">
        <v>10401.43</v>
      </c>
      <c r="I13" s="11">
        <v>8.7799999999999994</v>
      </c>
      <c r="J13" s="11">
        <v>8.31</v>
      </c>
      <c r="K13" s="11">
        <v>10769.86</v>
      </c>
      <c r="L13" s="11">
        <v>10401.56</v>
      </c>
      <c r="N13" s="68">
        <v>2.02</v>
      </c>
      <c r="O13" s="48"/>
      <c r="P13" s="69"/>
      <c r="Q13" s="63"/>
    </row>
    <row r="14" spans="1:17" s="1" customFormat="1" ht="20.45" customHeight="1">
      <c r="A14" s="67" t="s">
        <v>17</v>
      </c>
      <c r="B14" s="48"/>
      <c r="C14" s="48"/>
      <c r="D14" s="48"/>
      <c r="E14" s="11">
        <v>1157.79</v>
      </c>
      <c r="F14" s="11">
        <v>171.12</v>
      </c>
      <c r="G14" s="11">
        <v>3.89</v>
      </c>
      <c r="I14" s="11">
        <v>14.78</v>
      </c>
      <c r="J14" s="11">
        <v>0.34</v>
      </c>
      <c r="K14" s="11">
        <v>172.16</v>
      </c>
      <c r="L14" s="11">
        <v>2.96</v>
      </c>
      <c r="N14" s="68">
        <v>-0.6</v>
      </c>
      <c r="O14" s="48"/>
      <c r="P14" s="70">
        <v>31.65</v>
      </c>
      <c r="Q14" s="63"/>
    </row>
    <row r="15" spans="1:17" s="1" customFormat="1" ht="20.45" customHeight="1">
      <c r="A15" s="67" t="s">
        <v>18</v>
      </c>
      <c r="B15" s="48"/>
      <c r="C15" s="48"/>
      <c r="D15" s="48"/>
      <c r="E15" s="11">
        <v>34890.620000000003</v>
      </c>
      <c r="F15" s="11">
        <v>3001.15</v>
      </c>
      <c r="G15" s="11">
        <v>1807.6</v>
      </c>
      <c r="I15" s="11">
        <v>8.6</v>
      </c>
      <c r="J15" s="11">
        <v>5.18</v>
      </c>
      <c r="K15" s="11">
        <v>2869.5</v>
      </c>
      <c r="L15" s="11">
        <v>1647.18</v>
      </c>
      <c r="N15" s="68">
        <v>4.59</v>
      </c>
      <c r="O15" s="48"/>
      <c r="P15" s="70">
        <v>9.74</v>
      </c>
      <c r="Q15" s="63"/>
    </row>
    <row r="16" spans="1:17" s="1" customFormat="1" ht="20.45" customHeight="1">
      <c r="A16" s="67" t="s">
        <v>19</v>
      </c>
      <c r="B16" s="48"/>
      <c r="C16" s="48"/>
      <c r="D16" s="48"/>
      <c r="E16" s="11">
        <v>35.770000000000003</v>
      </c>
      <c r="F16" s="11">
        <v>0.28999999999999998</v>
      </c>
      <c r="G16" s="11">
        <v>0.17</v>
      </c>
      <c r="I16" s="11">
        <v>0.81</v>
      </c>
      <c r="J16" s="11">
        <v>0.46</v>
      </c>
      <c r="K16" s="11">
        <v>1.63</v>
      </c>
      <c r="L16" s="11">
        <v>1.49</v>
      </c>
      <c r="N16" s="68">
        <v>-82.21</v>
      </c>
      <c r="O16" s="48"/>
      <c r="P16" s="70">
        <v>-88.86</v>
      </c>
      <c r="Q16" s="63"/>
    </row>
    <row r="17" spans="1:17" s="1" customFormat="1" ht="20.45" customHeight="1">
      <c r="A17" s="60" t="s">
        <v>20</v>
      </c>
      <c r="B17" s="48"/>
      <c r="C17" s="48"/>
      <c r="D17" s="48"/>
      <c r="E17" s="14">
        <v>161228.43</v>
      </c>
      <c r="F17" s="14">
        <v>14159.59</v>
      </c>
      <c r="G17" s="14">
        <v>12213.09</v>
      </c>
      <c r="I17" s="14">
        <v>8.7799999999999994</v>
      </c>
      <c r="J17" s="14">
        <v>7.58</v>
      </c>
      <c r="K17" s="14">
        <v>13813.15</v>
      </c>
      <c r="L17" s="14">
        <v>12053.19</v>
      </c>
      <c r="N17" s="71">
        <v>2.5099999999999998</v>
      </c>
      <c r="O17" s="48"/>
      <c r="P17" s="72">
        <v>1.33</v>
      </c>
      <c r="Q17" s="63"/>
    </row>
    <row r="18" spans="1:17" s="1" customFormat="1" ht="20.45" customHeight="1">
      <c r="A18" s="60" t="s">
        <v>21</v>
      </c>
      <c r="B18" s="48"/>
      <c r="C18" s="48"/>
      <c r="D18" s="48"/>
      <c r="E18" s="8"/>
      <c r="F18" s="8"/>
      <c r="G18" s="8"/>
      <c r="I18" s="8"/>
      <c r="J18" s="8"/>
      <c r="K18" s="8"/>
      <c r="L18" s="8"/>
      <c r="N18" s="61"/>
      <c r="O18" s="48"/>
      <c r="P18" s="62"/>
      <c r="Q18" s="63"/>
    </row>
    <row r="19" spans="1:17" s="1" customFormat="1" ht="20.45" customHeight="1">
      <c r="A19" s="67" t="s">
        <v>22</v>
      </c>
      <c r="B19" s="48"/>
      <c r="C19" s="48"/>
      <c r="D19" s="48"/>
      <c r="E19" s="11">
        <v>2.21</v>
      </c>
      <c r="F19" s="16"/>
      <c r="G19" s="16"/>
      <c r="I19" s="16"/>
      <c r="J19" s="16"/>
      <c r="K19" s="16"/>
      <c r="L19" s="16"/>
      <c r="N19" s="73"/>
      <c r="O19" s="48"/>
      <c r="P19" s="69"/>
      <c r="Q19" s="63"/>
    </row>
    <row r="20" spans="1:17" s="1" customFormat="1" ht="20.45" customHeight="1">
      <c r="A20" s="67" t="s">
        <v>23</v>
      </c>
      <c r="B20" s="48"/>
      <c r="C20" s="48"/>
      <c r="D20" s="48"/>
      <c r="E20" s="11">
        <v>88.27</v>
      </c>
      <c r="F20" s="16"/>
      <c r="G20" s="16"/>
      <c r="I20" s="16"/>
      <c r="J20" s="16"/>
      <c r="K20" s="16"/>
      <c r="L20" s="16"/>
      <c r="N20" s="73"/>
      <c r="O20" s="48"/>
      <c r="P20" s="69"/>
      <c r="Q20" s="63"/>
    </row>
    <row r="21" spans="1:17" s="1" customFormat="1" ht="20.45" customHeight="1">
      <c r="A21" s="60" t="s">
        <v>24</v>
      </c>
      <c r="B21" s="48"/>
      <c r="C21" s="48"/>
      <c r="D21" s="48"/>
      <c r="E21" s="14">
        <v>90.48</v>
      </c>
      <c r="F21" s="8"/>
      <c r="G21" s="8"/>
      <c r="I21" s="8"/>
      <c r="J21" s="8"/>
      <c r="K21" s="8"/>
      <c r="L21" s="8"/>
      <c r="N21" s="61"/>
      <c r="O21" s="48"/>
      <c r="P21" s="62"/>
      <c r="Q21" s="63"/>
    </row>
    <row r="22" spans="1:17" s="1" customFormat="1" ht="20.45" customHeight="1">
      <c r="A22" s="60" t="s">
        <v>25</v>
      </c>
      <c r="B22" s="48"/>
      <c r="C22" s="48"/>
      <c r="D22" s="48"/>
      <c r="E22" s="14">
        <v>161318.91</v>
      </c>
      <c r="F22" s="14">
        <v>14159.59</v>
      </c>
      <c r="G22" s="14">
        <v>12213.09</v>
      </c>
      <c r="I22" s="14">
        <v>8.7799999999999994</v>
      </c>
      <c r="J22" s="14">
        <v>7.57</v>
      </c>
      <c r="K22" s="14">
        <v>13813.15</v>
      </c>
      <c r="L22" s="14">
        <v>12053.19</v>
      </c>
      <c r="N22" s="71">
        <v>2.5099999999999998</v>
      </c>
      <c r="O22" s="48"/>
      <c r="P22" s="72">
        <v>1.33</v>
      </c>
      <c r="Q22" s="63"/>
    </row>
    <row r="23" spans="1:17" s="1" customFormat="1" ht="20.45" customHeight="1">
      <c r="A23" s="60" t="s">
        <v>26</v>
      </c>
      <c r="B23" s="48"/>
      <c r="C23" s="48"/>
      <c r="D23" s="48"/>
      <c r="E23" s="8"/>
      <c r="F23" s="8"/>
      <c r="G23" s="8"/>
      <c r="I23" s="8"/>
      <c r="J23" s="8"/>
      <c r="K23" s="8"/>
      <c r="L23" s="8"/>
      <c r="N23" s="61"/>
      <c r="O23" s="48"/>
      <c r="P23" s="62"/>
      <c r="Q23" s="63"/>
    </row>
    <row r="24" spans="1:17" s="1" customFormat="1" ht="20.45" customHeight="1">
      <c r="A24" s="67" t="s">
        <v>27</v>
      </c>
      <c r="B24" s="48"/>
      <c r="C24" s="48"/>
      <c r="D24" s="48"/>
      <c r="E24" s="11">
        <v>1036.42</v>
      </c>
      <c r="F24" s="11">
        <v>0.75</v>
      </c>
      <c r="G24" s="11">
        <v>0.59</v>
      </c>
      <c r="I24" s="11">
        <v>7.0000000000000007E-2</v>
      </c>
      <c r="J24" s="11">
        <v>0.06</v>
      </c>
      <c r="K24" s="11">
        <v>0.92</v>
      </c>
      <c r="L24" s="11">
        <v>0.6</v>
      </c>
      <c r="N24" s="68">
        <v>-18.48</v>
      </c>
      <c r="O24" s="48"/>
      <c r="P24" s="70">
        <v>-1.82</v>
      </c>
      <c r="Q24" s="63"/>
    </row>
    <row r="25" spans="1:17" s="1" customFormat="1" ht="20.45" customHeight="1">
      <c r="A25" s="67" t="s">
        <v>28</v>
      </c>
      <c r="B25" s="48"/>
      <c r="C25" s="48"/>
      <c r="D25" s="48"/>
      <c r="E25" s="11">
        <v>13830.09</v>
      </c>
      <c r="F25" s="16"/>
      <c r="G25" s="16"/>
      <c r="I25" s="16"/>
      <c r="J25" s="16"/>
      <c r="K25" s="16"/>
      <c r="L25" s="16"/>
      <c r="N25" s="73"/>
      <c r="O25" s="48"/>
      <c r="P25" s="69"/>
      <c r="Q25" s="63"/>
    </row>
    <row r="26" spans="1:17" s="1" customFormat="1" ht="20.45" customHeight="1">
      <c r="A26" s="60" t="s">
        <v>29</v>
      </c>
      <c r="B26" s="48"/>
      <c r="C26" s="48"/>
      <c r="D26" s="48"/>
      <c r="E26" s="14">
        <v>14866.51</v>
      </c>
      <c r="F26" s="14">
        <v>0.75</v>
      </c>
      <c r="G26" s="14">
        <v>0.59</v>
      </c>
      <c r="I26" s="14">
        <v>0.01</v>
      </c>
      <c r="J26" s="8"/>
      <c r="K26" s="14">
        <v>0.92</v>
      </c>
      <c r="L26" s="14">
        <v>0.6</v>
      </c>
      <c r="N26" s="71">
        <v>-18.48</v>
      </c>
      <c r="O26" s="48"/>
      <c r="P26" s="72">
        <v>-1.82</v>
      </c>
      <c r="Q26" s="63"/>
    </row>
    <row r="27" spans="1:17" s="1" customFormat="1" ht="20.45" customHeight="1">
      <c r="A27" s="67" t="s">
        <v>30</v>
      </c>
      <c r="B27" s="48"/>
      <c r="C27" s="48"/>
      <c r="D27" s="48"/>
      <c r="E27" s="16"/>
      <c r="F27" s="16"/>
      <c r="G27" s="16"/>
      <c r="I27" s="16"/>
      <c r="J27" s="16"/>
      <c r="K27" s="16"/>
      <c r="L27" s="16"/>
      <c r="N27" s="73"/>
      <c r="O27" s="48"/>
      <c r="P27" s="69"/>
      <c r="Q27" s="63"/>
    </row>
    <row r="28" spans="1:17" s="1" customFormat="1" ht="20.45" customHeight="1">
      <c r="A28" s="75" t="s">
        <v>31</v>
      </c>
      <c r="B28" s="52"/>
      <c r="C28" s="52"/>
      <c r="D28" s="52"/>
      <c r="E28" s="17">
        <v>176185.42</v>
      </c>
      <c r="F28" s="17">
        <v>14160.34</v>
      </c>
      <c r="G28" s="17">
        <v>12213.68</v>
      </c>
      <c r="H28" s="2"/>
      <c r="I28" s="17">
        <v>8.0399999999999991</v>
      </c>
      <c r="J28" s="17">
        <v>6.93</v>
      </c>
      <c r="K28" s="17">
        <v>13814.07</v>
      </c>
      <c r="L28" s="17">
        <v>12053.79</v>
      </c>
      <c r="M28" s="2"/>
      <c r="N28" s="76">
        <v>2.5099999999999998</v>
      </c>
      <c r="O28" s="52"/>
      <c r="P28" s="77">
        <v>1.33</v>
      </c>
      <c r="Q28" s="59"/>
    </row>
    <row r="29" spans="1:17" s="1" customFormat="1" ht="2.1" customHeight="1"/>
    <row r="30" spans="1:17" s="1" customFormat="1" ht="11.65" customHeight="1">
      <c r="A30" s="74" t="s">
        <v>32</v>
      </c>
      <c r="B30" s="48"/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</row>
    <row r="31" spans="1:17" s="1" customFormat="1" ht="0" hidden="1" customHeight="1"/>
    <row r="32" spans="1:17" s="1" customFormat="1" ht="17.100000000000001" customHeight="1">
      <c r="B32" s="19" t="s">
        <v>30</v>
      </c>
    </row>
  </sheetData>
  <mergeCells count="66">
    <mergeCell ref="A30:P30"/>
    <mergeCell ref="A27:D27"/>
    <mergeCell ref="N27:O27"/>
    <mergeCell ref="P27:Q27"/>
    <mergeCell ref="A28:D28"/>
    <mergeCell ref="N28:O28"/>
    <mergeCell ref="P28:Q28"/>
    <mergeCell ref="A25:D25"/>
    <mergeCell ref="N25:O25"/>
    <mergeCell ref="P25:Q25"/>
    <mergeCell ref="A26:D26"/>
    <mergeCell ref="N26:O26"/>
    <mergeCell ref="P26:Q26"/>
    <mergeCell ref="A23:D23"/>
    <mergeCell ref="N23:O23"/>
    <mergeCell ref="P23:Q23"/>
    <mergeCell ref="A24:D24"/>
    <mergeCell ref="N24:O24"/>
    <mergeCell ref="P24:Q24"/>
    <mergeCell ref="A21:D21"/>
    <mergeCell ref="N21:O21"/>
    <mergeCell ref="P21:Q21"/>
    <mergeCell ref="A22:D22"/>
    <mergeCell ref="N22:O22"/>
    <mergeCell ref="P22:Q22"/>
    <mergeCell ref="A19:D19"/>
    <mergeCell ref="N19:O19"/>
    <mergeCell ref="P19:Q19"/>
    <mergeCell ref="A20:D20"/>
    <mergeCell ref="N20:O20"/>
    <mergeCell ref="P20:Q20"/>
    <mergeCell ref="A17:D17"/>
    <mergeCell ref="N17:O17"/>
    <mergeCell ref="P17:Q17"/>
    <mergeCell ref="A18:D18"/>
    <mergeCell ref="N18:O18"/>
    <mergeCell ref="P18:Q18"/>
    <mergeCell ref="A15:D15"/>
    <mergeCell ref="N15:O15"/>
    <mergeCell ref="P15:Q15"/>
    <mergeCell ref="A16:D16"/>
    <mergeCell ref="N16:O16"/>
    <mergeCell ref="P16:Q16"/>
    <mergeCell ref="A13:D13"/>
    <mergeCell ref="N13:O13"/>
    <mergeCell ref="P13:Q13"/>
    <mergeCell ref="A14:D14"/>
    <mergeCell ref="N14:O14"/>
    <mergeCell ref="P14:Q14"/>
    <mergeCell ref="K10:L10"/>
    <mergeCell ref="N10:Q10"/>
    <mergeCell ref="N11:O11"/>
    <mergeCell ref="P11:Q11"/>
    <mergeCell ref="A12:D12"/>
    <mergeCell ref="N12:O12"/>
    <mergeCell ref="P12:Q12"/>
    <mergeCell ref="A10:D11"/>
    <mergeCell ref="E10:E11"/>
    <mergeCell ref="F10:F11"/>
    <mergeCell ref="G10:G11"/>
    <mergeCell ref="I10:J10"/>
    <mergeCell ref="A1:C4"/>
    <mergeCell ref="E2:N2"/>
    <mergeCell ref="E4:N5"/>
    <mergeCell ref="E7:N7"/>
    <mergeCell ref="M9:Q9"/>
  </mergeCells>
  <pageMargins left="0.196850393700787" right="0.196850393700787" top="0.196850393700787" bottom="0.43627165354330699" header="0.196850393700787" footer="0.196850393700787"/>
  <pageSetup paperSize="9" orientation="landscape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0"/>
  <sheetViews>
    <sheetView showGridLines="0" workbookViewId="0">
      <pane ySplit="8" topLeftCell="A9" activePane="bottomLeft" state="frozen"/>
      <selection pane="bottomLeft" sqref="A1:B3"/>
    </sheetView>
  </sheetViews>
  <sheetFormatPr baseColWidth="10" defaultRowHeight="15"/>
  <cols>
    <col min="1" max="1" width="26.140625" style="1" customWidth="1"/>
    <col min="2" max="2" width="10" style="1" customWidth="1"/>
    <col min="3" max="3" width="2.7109375" style="1" customWidth="1"/>
    <col min="4" max="4" width="0" style="1" hidden="1" customWidth="1"/>
    <col min="5" max="6" width="13" style="1" customWidth="1"/>
    <col min="7" max="7" width="0.140625" style="1" customWidth="1"/>
    <col min="8" max="8" width="12.42578125" style="1" customWidth="1"/>
    <col min="9" max="9" width="13" style="1" customWidth="1"/>
    <col min="10" max="10" width="0" style="1" hidden="1" customWidth="1"/>
    <col min="11" max="11" width="13.85546875" style="1" customWidth="1"/>
    <col min="12" max="12" width="0" style="1" hidden="1" customWidth="1"/>
    <col min="13" max="13" width="13" style="1" customWidth="1"/>
    <col min="14" max="14" width="0" style="1" hidden="1" customWidth="1"/>
    <col min="15" max="15" width="13.140625" style="1" customWidth="1"/>
    <col min="16" max="17" width="0" style="1" hidden="1" customWidth="1"/>
    <col min="18" max="18" width="6.7109375" style="1" customWidth="1"/>
    <col min="19" max="19" width="6.28515625" style="1" customWidth="1"/>
    <col min="20" max="20" width="0" style="1" hidden="1" customWidth="1"/>
    <col min="21" max="21" width="6.42578125" style="1" customWidth="1"/>
    <col min="22" max="22" width="2.140625" style="1" customWidth="1"/>
    <col min="23" max="23" width="3.42578125" style="1" customWidth="1"/>
    <col min="24" max="26" width="0" style="1" hidden="1" customWidth="1"/>
  </cols>
  <sheetData>
    <row r="1" spans="1:24" s="1" customFormat="1" ht="5.65" customHeight="1">
      <c r="A1" s="48"/>
      <c r="B1" s="48"/>
    </row>
    <row r="2" spans="1:24" s="1" customFormat="1" ht="16.350000000000001" customHeight="1">
      <c r="A2" s="48"/>
      <c r="B2" s="48"/>
      <c r="D2" s="49" t="s">
        <v>0</v>
      </c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</row>
    <row r="3" spans="1:24" s="1" customFormat="1" ht="14.25" customHeight="1">
      <c r="A3" s="48"/>
      <c r="B3" s="48"/>
      <c r="D3" s="49" t="s">
        <v>1</v>
      </c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</row>
    <row r="4" spans="1:24" s="1" customFormat="1" ht="2.1" customHeight="1"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</row>
    <row r="5" spans="1:24" s="1" customFormat="1" ht="0.95" customHeight="1"/>
    <row r="6" spans="1:24" s="1" customFormat="1" ht="16.350000000000001" customHeight="1">
      <c r="B6" s="50" t="s">
        <v>33</v>
      </c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</row>
    <row r="7" spans="1:24" s="1" customFormat="1" ht="11.45" customHeight="1"/>
    <row r="8" spans="1:24" s="1" customFormat="1" ht="12.6" customHeight="1">
      <c r="R8" s="51" t="s">
        <v>3</v>
      </c>
      <c r="S8" s="52"/>
      <c r="T8" s="52"/>
      <c r="U8" s="52"/>
      <c r="V8" s="52"/>
      <c r="W8" s="52"/>
      <c r="X8" s="52"/>
    </row>
    <row r="9" spans="1:24" s="1" customFormat="1" ht="14.1" customHeight="1">
      <c r="A9" s="64" t="s">
        <v>4</v>
      </c>
      <c r="B9" s="54"/>
      <c r="C9" s="54"/>
      <c r="D9" s="54"/>
      <c r="E9" s="66" t="s">
        <v>34</v>
      </c>
      <c r="F9" s="66" t="s">
        <v>6</v>
      </c>
      <c r="G9" s="3"/>
      <c r="H9" s="66" t="s">
        <v>7</v>
      </c>
      <c r="I9" s="55" t="s">
        <v>35</v>
      </c>
      <c r="J9" s="54"/>
      <c r="K9" s="56"/>
      <c r="M9" s="53" t="s">
        <v>9</v>
      </c>
      <c r="N9" s="54"/>
      <c r="O9" s="54"/>
      <c r="Q9" s="55" t="s">
        <v>10</v>
      </c>
      <c r="R9" s="54"/>
      <c r="S9" s="54"/>
      <c r="T9" s="54"/>
      <c r="U9" s="54"/>
      <c r="V9" s="54"/>
      <c r="W9" s="56"/>
    </row>
    <row r="10" spans="1:24" s="1" customFormat="1" ht="28.9" customHeight="1">
      <c r="A10" s="65"/>
      <c r="B10" s="52"/>
      <c r="C10" s="52"/>
      <c r="D10" s="52"/>
      <c r="E10" s="52"/>
      <c r="F10" s="52"/>
      <c r="H10" s="52"/>
      <c r="I10" s="5" t="s">
        <v>36</v>
      </c>
      <c r="J10" s="58" t="s">
        <v>37</v>
      </c>
      <c r="K10" s="59"/>
      <c r="M10" s="7" t="s">
        <v>13</v>
      </c>
      <c r="N10" s="57" t="s">
        <v>38</v>
      </c>
      <c r="O10" s="52"/>
      <c r="Q10" s="57" t="s">
        <v>39</v>
      </c>
      <c r="R10" s="52"/>
      <c r="S10" s="52"/>
      <c r="T10" s="58" t="s">
        <v>38</v>
      </c>
      <c r="U10" s="52"/>
      <c r="V10" s="52"/>
      <c r="W10" s="59"/>
    </row>
    <row r="11" spans="1:24" s="1" customFormat="1" ht="20.45" customHeight="1">
      <c r="A11" s="60" t="s">
        <v>16</v>
      </c>
      <c r="B11" s="48"/>
      <c r="C11" s="48"/>
      <c r="D11" s="48"/>
      <c r="E11" s="8"/>
      <c r="F11" s="8"/>
      <c r="G11" s="61"/>
      <c r="H11" s="48"/>
      <c r="I11" s="61"/>
      <c r="J11" s="48"/>
      <c r="K11" s="8"/>
      <c r="M11" s="61"/>
      <c r="N11" s="48"/>
      <c r="O11" s="8"/>
      <c r="Q11" s="61"/>
      <c r="R11" s="48"/>
      <c r="S11" s="48"/>
      <c r="T11" s="48"/>
      <c r="U11" s="62"/>
      <c r="V11" s="48"/>
      <c r="W11" s="63"/>
    </row>
    <row r="12" spans="1:24" s="1" customFormat="1" ht="20.45" customHeight="1">
      <c r="A12" s="67" t="s">
        <v>40</v>
      </c>
      <c r="B12" s="48"/>
      <c r="C12" s="48"/>
      <c r="D12" s="48"/>
      <c r="E12" s="11">
        <v>96591.11</v>
      </c>
      <c r="F12" s="11">
        <v>8388.5499999999993</v>
      </c>
      <c r="G12" s="68">
        <v>7910.39</v>
      </c>
      <c r="H12" s="48"/>
      <c r="I12" s="68">
        <v>8.68</v>
      </c>
      <c r="J12" s="48"/>
      <c r="K12" s="11">
        <v>8.19</v>
      </c>
      <c r="M12" s="68">
        <v>8222.5499999999993</v>
      </c>
      <c r="N12" s="48"/>
      <c r="O12" s="11">
        <v>7961</v>
      </c>
      <c r="Q12" s="68">
        <v>2.02</v>
      </c>
      <c r="R12" s="48"/>
      <c r="S12" s="48"/>
      <c r="T12" s="48"/>
      <c r="U12" s="70">
        <v>-0.64</v>
      </c>
      <c r="V12" s="48"/>
      <c r="W12" s="63"/>
    </row>
    <row r="13" spans="1:24" s="1" customFormat="1" ht="20.45" customHeight="1">
      <c r="A13" s="67" t="s">
        <v>41</v>
      </c>
      <c r="B13" s="48"/>
      <c r="C13" s="48"/>
      <c r="D13" s="48"/>
      <c r="E13" s="11">
        <v>10095.33</v>
      </c>
      <c r="F13" s="11">
        <v>989.12</v>
      </c>
      <c r="G13" s="68">
        <v>896.17</v>
      </c>
      <c r="H13" s="48"/>
      <c r="I13" s="68">
        <v>9.8000000000000007</v>
      </c>
      <c r="J13" s="48"/>
      <c r="K13" s="11">
        <v>8.8800000000000008</v>
      </c>
      <c r="M13" s="68">
        <v>1034.1099999999999</v>
      </c>
      <c r="N13" s="48"/>
      <c r="O13" s="11">
        <v>938.45</v>
      </c>
      <c r="Q13" s="68">
        <v>-4.3499999999999996</v>
      </c>
      <c r="R13" s="48"/>
      <c r="S13" s="48"/>
      <c r="T13" s="48"/>
      <c r="U13" s="70">
        <v>-4.51</v>
      </c>
      <c r="V13" s="48"/>
      <c r="W13" s="63"/>
    </row>
    <row r="14" spans="1:24" s="1" customFormat="1" ht="20.45" customHeight="1">
      <c r="A14" s="67" t="s">
        <v>42</v>
      </c>
      <c r="B14" s="48"/>
      <c r="C14" s="48"/>
      <c r="D14" s="48"/>
      <c r="E14" s="16"/>
      <c r="F14" s="11">
        <v>0.57999999999999996</v>
      </c>
      <c r="G14" s="68">
        <v>0.01</v>
      </c>
      <c r="H14" s="48"/>
      <c r="I14" s="73"/>
      <c r="J14" s="48"/>
      <c r="K14" s="16"/>
      <c r="M14" s="68">
        <v>0.74</v>
      </c>
      <c r="N14" s="48"/>
      <c r="O14" s="11">
        <v>0.01</v>
      </c>
      <c r="Q14" s="68">
        <v>-21.62</v>
      </c>
      <c r="R14" s="48"/>
      <c r="S14" s="48"/>
      <c r="T14" s="48"/>
      <c r="U14" s="70">
        <v>-52.36</v>
      </c>
      <c r="V14" s="48"/>
      <c r="W14" s="63"/>
    </row>
    <row r="15" spans="1:24" s="1" customFormat="1" ht="20.45" customHeight="1">
      <c r="A15" s="67" t="s">
        <v>43</v>
      </c>
      <c r="B15" s="48"/>
      <c r="C15" s="48"/>
      <c r="D15" s="48"/>
      <c r="E15" s="11">
        <v>381</v>
      </c>
      <c r="F15" s="11">
        <v>31.52</v>
      </c>
      <c r="G15" s="68">
        <v>30.01</v>
      </c>
      <c r="H15" s="48"/>
      <c r="I15" s="68">
        <v>8.27</v>
      </c>
      <c r="J15" s="48"/>
      <c r="K15" s="11">
        <v>7.88</v>
      </c>
      <c r="M15" s="68">
        <v>32.409999999999997</v>
      </c>
      <c r="N15" s="48"/>
      <c r="O15" s="11">
        <v>31.62</v>
      </c>
      <c r="Q15" s="68">
        <v>-2.75</v>
      </c>
      <c r="R15" s="48"/>
      <c r="S15" s="48"/>
      <c r="T15" s="48"/>
      <c r="U15" s="70">
        <v>-5.1100000000000003</v>
      </c>
      <c r="V15" s="48"/>
      <c r="W15" s="63"/>
    </row>
    <row r="16" spans="1:24" s="1" customFormat="1" ht="20.45" customHeight="1">
      <c r="A16" s="67" t="s">
        <v>44</v>
      </c>
      <c r="B16" s="48"/>
      <c r="C16" s="48"/>
      <c r="D16" s="48"/>
      <c r="E16" s="11">
        <v>77.94</v>
      </c>
      <c r="F16" s="11">
        <v>6.9</v>
      </c>
      <c r="G16" s="68">
        <v>6.88</v>
      </c>
      <c r="H16" s="48"/>
      <c r="I16" s="68">
        <v>8.85</v>
      </c>
      <c r="J16" s="48"/>
      <c r="K16" s="11">
        <v>8.82</v>
      </c>
      <c r="M16" s="68">
        <v>7.06</v>
      </c>
      <c r="N16" s="48"/>
      <c r="O16" s="11">
        <v>7.02</v>
      </c>
      <c r="Q16" s="68">
        <v>-2.27</v>
      </c>
      <c r="R16" s="48"/>
      <c r="S16" s="48"/>
      <c r="T16" s="48"/>
      <c r="U16" s="70">
        <v>-2.0099999999999998</v>
      </c>
      <c r="V16" s="48"/>
      <c r="W16" s="63"/>
    </row>
    <row r="17" spans="1:23" s="1" customFormat="1" ht="20.45" customHeight="1">
      <c r="A17" s="67" t="s">
        <v>45</v>
      </c>
      <c r="B17" s="48"/>
      <c r="C17" s="48"/>
      <c r="D17" s="48"/>
      <c r="E17" s="16"/>
      <c r="F17" s="11">
        <v>0.08</v>
      </c>
      <c r="G17" s="73"/>
      <c r="H17" s="48"/>
      <c r="I17" s="73"/>
      <c r="J17" s="48"/>
      <c r="K17" s="16"/>
      <c r="M17" s="68">
        <v>0.1</v>
      </c>
      <c r="N17" s="48"/>
      <c r="O17" s="16"/>
      <c r="Q17" s="68">
        <v>-20</v>
      </c>
      <c r="R17" s="48"/>
      <c r="S17" s="48"/>
      <c r="T17" s="48"/>
      <c r="U17" s="69"/>
      <c r="V17" s="48"/>
      <c r="W17" s="63"/>
    </row>
    <row r="18" spans="1:23" s="1" customFormat="1" ht="20.45" customHeight="1">
      <c r="A18" s="67" t="s">
        <v>46</v>
      </c>
      <c r="B18" s="48"/>
      <c r="C18" s="48"/>
      <c r="D18" s="48"/>
      <c r="E18" s="11">
        <v>8880.48</v>
      </c>
      <c r="F18" s="11">
        <v>750.45</v>
      </c>
      <c r="G18" s="68">
        <v>741.84</v>
      </c>
      <c r="H18" s="48"/>
      <c r="I18" s="68">
        <v>8.4499999999999993</v>
      </c>
      <c r="J18" s="48"/>
      <c r="K18" s="11">
        <v>8.35</v>
      </c>
      <c r="M18" s="68">
        <v>760.26</v>
      </c>
      <c r="N18" s="48"/>
      <c r="O18" s="11">
        <v>751.5</v>
      </c>
      <c r="Q18" s="68">
        <v>-1.29</v>
      </c>
      <c r="R18" s="48"/>
      <c r="S18" s="48"/>
      <c r="T18" s="48"/>
      <c r="U18" s="70">
        <v>-1.29</v>
      </c>
      <c r="V18" s="48"/>
      <c r="W18" s="63"/>
    </row>
    <row r="19" spans="1:23" s="1" customFormat="1" ht="20.45" customHeight="1">
      <c r="A19" s="67" t="s">
        <v>47</v>
      </c>
      <c r="B19" s="48"/>
      <c r="C19" s="48"/>
      <c r="D19" s="48"/>
      <c r="E19" s="11">
        <v>8794.48</v>
      </c>
      <c r="F19" s="11">
        <v>796.36</v>
      </c>
      <c r="G19" s="68">
        <v>796.36</v>
      </c>
      <c r="H19" s="48"/>
      <c r="I19" s="68">
        <v>9.06</v>
      </c>
      <c r="J19" s="48"/>
      <c r="K19" s="11">
        <v>9.06</v>
      </c>
      <c r="M19" s="68">
        <v>686.36</v>
      </c>
      <c r="N19" s="48"/>
      <c r="O19" s="11">
        <v>686.36</v>
      </c>
      <c r="Q19" s="68">
        <v>16.03</v>
      </c>
      <c r="R19" s="48"/>
      <c r="S19" s="48"/>
      <c r="T19" s="48"/>
      <c r="U19" s="70">
        <v>16.03</v>
      </c>
      <c r="V19" s="48"/>
      <c r="W19" s="63"/>
    </row>
    <row r="20" spans="1:23" s="1" customFormat="1" ht="20.45" customHeight="1">
      <c r="A20" s="67" t="s">
        <v>48</v>
      </c>
      <c r="B20" s="48"/>
      <c r="C20" s="48"/>
      <c r="D20" s="48"/>
      <c r="E20" s="11">
        <v>323.91000000000003</v>
      </c>
      <c r="F20" s="11">
        <v>23.47</v>
      </c>
      <c r="G20" s="68">
        <v>19.78</v>
      </c>
      <c r="H20" s="48"/>
      <c r="I20" s="68">
        <v>7.25</v>
      </c>
      <c r="J20" s="48"/>
      <c r="K20" s="11">
        <v>6.11</v>
      </c>
      <c r="M20" s="68">
        <v>26.27</v>
      </c>
      <c r="N20" s="48"/>
      <c r="O20" s="11">
        <v>25.6</v>
      </c>
      <c r="Q20" s="68">
        <v>-10.66</v>
      </c>
      <c r="R20" s="48"/>
      <c r="S20" s="48"/>
      <c r="T20" s="48"/>
      <c r="U20" s="70">
        <v>-22.72</v>
      </c>
      <c r="V20" s="48"/>
      <c r="W20" s="63"/>
    </row>
    <row r="21" spans="1:23" s="1" customFormat="1" ht="20.45" customHeight="1">
      <c r="A21" s="60" t="s">
        <v>49</v>
      </c>
      <c r="B21" s="48"/>
      <c r="C21" s="48"/>
      <c r="D21" s="48"/>
      <c r="E21" s="14">
        <v>125144.25</v>
      </c>
      <c r="F21" s="14">
        <v>10987.03</v>
      </c>
      <c r="G21" s="71">
        <v>10401.43</v>
      </c>
      <c r="H21" s="48"/>
      <c r="I21" s="71">
        <v>8.7799999999999994</v>
      </c>
      <c r="J21" s="48"/>
      <c r="K21" s="14">
        <v>8.31</v>
      </c>
      <c r="M21" s="71">
        <v>10769.86</v>
      </c>
      <c r="N21" s="48"/>
      <c r="O21" s="14">
        <v>10401.56</v>
      </c>
      <c r="Q21" s="71">
        <v>2.02</v>
      </c>
      <c r="R21" s="48"/>
      <c r="S21" s="48"/>
      <c r="T21" s="48"/>
      <c r="U21" s="62"/>
      <c r="V21" s="48"/>
      <c r="W21" s="63"/>
    </row>
    <row r="22" spans="1:23" s="1" customFormat="1" ht="20.45" customHeight="1">
      <c r="A22" s="60" t="s">
        <v>18</v>
      </c>
      <c r="B22" s="48"/>
      <c r="C22" s="48"/>
      <c r="D22" s="48"/>
      <c r="E22" s="8"/>
      <c r="F22" s="8"/>
      <c r="G22" s="61"/>
      <c r="H22" s="48"/>
      <c r="I22" s="61"/>
      <c r="J22" s="48"/>
      <c r="K22" s="8"/>
      <c r="M22" s="61"/>
      <c r="N22" s="48"/>
      <c r="O22" s="8"/>
      <c r="Q22" s="61"/>
      <c r="R22" s="48"/>
      <c r="S22" s="48"/>
      <c r="T22" s="48"/>
      <c r="U22" s="62"/>
      <c r="V22" s="48"/>
      <c r="W22" s="63"/>
    </row>
    <row r="23" spans="1:23" s="1" customFormat="1" ht="20.45" customHeight="1">
      <c r="A23" s="67" t="s">
        <v>50</v>
      </c>
      <c r="B23" s="48"/>
      <c r="C23" s="48"/>
      <c r="D23" s="48"/>
      <c r="E23" s="11">
        <v>31118.58</v>
      </c>
      <c r="F23" s="11">
        <v>2699.77</v>
      </c>
      <c r="G23" s="68">
        <v>1520.6</v>
      </c>
      <c r="H23" s="48"/>
      <c r="I23" s="68">
        <v>8.68</v>
      </c>
      <c r="J23" s="48"/>
      <c r="K23" s="11">
        <v>4.8899999999999997</v>
      </c>
      <c r="M23" s="68">
        <v>2577.5700000000002</v>
      </c>
      <c r="N23" s="48"/>
      <c r="O23" s="11">
        <v>1356.05</v>
      </c>
      <c r="Q23" s="68">
        <v>4.74</v>
      </c>
      <c r="R23" s="48"/>
      <c r="S23" s="48"/>
      <c r="T23" s="48"/>
      <c r="U23" s="70">
        <v>12.13</v>
      </c>
      <c r="V23" s="48"/>
      <c r="W23" s="63"/>
    </row>
    <row r="24" spans="1:23" s="1" customFormat="1" ht="20.45" customHeight="1">
      <c r="A24" s="67" t="s">
        <v>51</v>
      </c>
      <c r="B24" s="48"/>
      <c r="C24" s="48"/>
      <c r="D24" s="48"/>
      <c r="E24" s="11">
        <v>3727.18</v>
      </c>
      <c r="F24" s="11">
        <v>297.87</v>
      </c>
      <c r="G24" s="68">
        <v>283.49</v>
      </c>
      <c r="H24" s="48"/>
      <c r="I24" s="68">
        <v>7.99</v>
      </c>
      <c r="J24" s="48"/>
      <c r="K24" s="11">
        <v>7.61</v>
      </c>
      <c r="M24" s="68">
        <v>288.35000000000002</v>
      </c>
      <c r="N24" s="48"/>
      <c r="O24" s="11">
        <v>287.55</v>
      </c>
      <c r="Q24" s="68">
        <v>3.3</v>
      </c>
      <c r="R24" s="48"/>
      <c r="S24" s="48"/>
      <c r="T24" s="48"/>
      <c r="U24" s="70">
        <v>-1.41</v>
      </c>
      <c r="V24" s="48"/>
      <c r="W24" s="63"/>
    </row>
    <row r="25" spans="1:23" s="1" customFormat="1" ht="20.45" customHeight="1">
      <c r="A25" s="67" t="s">
        <v>52</v>
      </c>
      <c r="B25" s="48"/>
      <c r="C25" s="48"/>
      <c r="D25" s="48"/>
      <c r="E25" s="11">
        <v>0.63</v>
      </c>
      <c r="F25" s="11">
        <v>0.01</v>
      </c>
      <c r="G25" s="68">
        <v>0.01</v>
      </c>
      <c r="H25" s="48"/>
      <c r="I25" s="68">
        <v>1.59</v>
      </c>
      <c r="J25" s="48"/>
      <c r="K25" s="11">
        <v>1.59</v>
      </c>
      <c r="M25" s="68">
        <v>0.06</v>
      </c>
      <c r="N25" s="48"/>
      <c r="O25" s="11">
        <v>0.06</v>
      </c>
      <c r="Q25" s="68">
        <v>-83.33</v>
      </c>
      <c r="R25" s="48"/>
      <c r="S25" s="48"/>
      <c r="T25" s="48"/>
      <c r="U25" s="70">
        <v>-83.33</v>
      </c>
      <c r="V25" s="48"/>
      <c r="W25" s="63"/>
    </row>
    <row r="26" spans="1:23" s="1" customFormat="1" ht="20.45" customHeight="1">
      <c r="A26" s="67" t="s">
        <v>53</v>
      </c>
      <c r="B26" s="48"/>
      <c r="C26" s="48"/>
      <c r="D26" s="48"/>
      <c r="E26" s="11">
        <v>44.23</v>
      </c>
      <c r="F26" s="11">
        <v>3.5</v>
      </c>
      <c r="G26" s="68">
        <v>3.5</v>
      </c>
      <c r="H26" s="48"/>
      <c r="I26" s="68">
        <v>7.91</v>
      </c>
      <c r="J26" s="48"/>
      <c r="K26" s="11">
        <v>7.91</v>
      </c>
      <c r="M26" s="68">
        <v>3.52</v>
      </c>
      <c r="N26" s="48"/>
      <c r="O26" s="11">
        <v>3.52</v>
      </c>
      <c r="Q26" s="68">
        <v>-0.56999999999999995</v>
      </c>
      <c r="R26" s="48"/>
      <c r="S26" s="48"/>
      <c r="T26" s="48"/>
      <c r="U26" s="70">
        <v>-0.56999999999999995</v>
      </c>
      <c r="V26" s="48"/>
      <c r="W26" s="63"/>
    </row>
    <row r="27" spans="1:23" s="1" customFormat="1" ht="20.45" customHeight="1">
      <c r="A27" s="75" t="s">
        <v>54</v>
      </c>
      <c r="B27" s="52"/>
      <c r="C27" s="52"/>
      <c r="D27" s="52"/>
      <c r="E27" s="17">
        <v>34890.620000000003</v>
      </c>
      <c r="F27" s="17">
        <v>3001.15</v>
      </c>
      <c r="G27" s="76">
        <v>1807.6</v>
      </c>
      <c r="H27" s="52"/>
      <c r="I27" s="76">
        <v>8.6</v>
      </c>
      <c r="J27" s="52"/>
      <c r="K27" s="17">
        <v>5.18</v>
      </c>
      <c r="L27" s="2"/>
      <c r="M27" s="76">
        <v>2869.5</v>
      </c>
      <c r="N27" s="52"/>
      <c r="O27" s="17">
        <v>1647.18</v>
      </c>
      <c r="P27" s="2"/>
      <c r="Q27" s="76">
        <v>4.59</v>
      </c>
      <c r="R27" s="52"/>
      <c r="S27" s="52"/>
      <c r="T27" s="52"/>
      <c r="U27" s="77">
        <v>9.74</v>
      </c>
      <c r="V27" s="52"/>
      <c r="W27" s="59"/>
    </row>
    <row r="28" spans="1:23" s="1" customFormat="1" ht="3" customHeight="1"/>
    <row r="29" spans="1:23" s="1" customFormat="1" ht="12.6" customHeight="1">
      <c r="A29" s="74" t="s">
        <v>32</v>
      </c>
      <c r="B29" s="48"/>
      <c r="C29" s="48"/>
      <c r="D29" s="48"/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</row>
    <row r="30" spans="1:23" s="1" customFormat="1" ht="3.95" customHeight="1"/>
  </sheetData>
  <mergeCells count="119">
    <mergeCell ref="U27:W27"/>
    <mergeCell ref="A29:V29"/>
    <mergeCell ref="A27:D27"/>
    <mergeCell ref="G27:H27"/>
    <mergeCell ref="I27:J27"/>
    <mergeCell ref="M27:N27"/>
    <mergeCell ref="Q27:T27"/>
    <mergeCell ref="U25:W25"/>
    <mergeCell ref="A26:D26"/>
    <mergeCell ref="G26:H26"/>
    <mergeCell ref="I26:J26"/>
    <mergeCell ref="M26:N26"/>
    <mergeCell ref="Q26:T26"/>
    <mergeCell ref="U26:W26"/>
    <mergeCell ref="A25:D25"/>
    <mergeCell ref="G25:H25"/>
    <mergeCell ref="I25:J25"/>
    <mergeCell ref="M25:N25"/>
    <mergeCell ref="Q25:T25"/>
    <mergeCell ref="U23:W23"/>
    <mergeCell ref="A24:D24"/>
    <mergeCell ref="G24:H24"/>
    <mergeCell ref="I24:J24"/>
    <mergeCell ref="M24:N24"/>
    <mergeCell ref="Q24:T24"/>
    <mergeCell ref="U24:W24"/>
    <mergeCell ref="A23:D23"/>
    <mergeCell ref="G23:H23"/>
    <mergeCell ref="I23:J23"/>
    <mergeCell ref="M23:N23"/>
    <mergeCell ref="Q23:T23"/>
    <mergeCell ref="U21:W21"/>
    <mergeCell ref="A22:D22"/>
    <mergeCell ref="G22:H22"/>
    <mergeCell ref="I22:J22"/>
    <mergeCell ref="M22:N22"/>
    <mergeCell ref="Q22:T22"/>
    <mergeCell ref="U22:W22"/>
    <mergeCell ref="A21:D21"/>
    <mergeCell ref="G21:H21"/>
    <mergeCell ref="I21:J21"/>
    <mergeCell ref="M21:N21"/>
    <mergeCell ref="Q21:T21"/>
    <mergeCell ref="U19:W19"/>
    <mergeCell ref="A20:D20"/>
    <mergeCell ref="G20:H20"/>
    <mergeCell ref="I20:J20"/>
    <mergeCell ref="M20:N20"/>
    <mergeCell ref="Q20:T20"/>
    <mergeCell ref="U20:W20"/>
    <mergeCell ref="A19:D19"/>
    <mergeCell ref="G19:H19"/>
    <mergeCell ref="I19:J19"/>
    <mergeCell ref="M19:N19"/>
    <mergeCell ref="Q19:T19"/>
    <mergeCell ref="U17:W17"/>
    <mergeCell ref="A18:D18"/>
    <mergeCell ref="G18:H18"/>
    <mergeCell ref="I18:J18"/>
    <mergeCell ref="M18:N18"/>
    <mergeCell ref="Q18:T18"/>
    <mergeCell ref="U18:W18"/>
    <mergeCell ref="A17:D17"/>
    <mergeCell ref="G17:H17"/>
    <mergeCell ref="I17:J17"/>
    <mergeCell ref="M17:N17"/>
    <mergeCell ref="Q17:T17"/>
    <mergeCell ref="U15:W15"/>
    <mergeCell ref="A16:D16"/>
    <mergeCell ref="G16:H16"/>
    <mergeCell ref="I16:J16"/>
    <mergeCell ref="M16:N16"/>
    <mergeCell ref="Q16:T16"/>
    <mergeCell ref="U16:W16"/>
    <mergeCell ref="A15:D15"/>
    <mergeCell ref="G15:H15"/>
    <mergeCell ref="I15:J15"/>
    <mergeCell ref="M15:N15"/>
    <mergeCell ref="Q15:T15"/>
    <mergeCell ref="U13:W13"/>
    <mergeCell ref="A14:D14"/>
    <mergeCell ref="G14:H14"/>
    <mergeCell ref="I14:J14"/>
    <mergeCell ref="M14:N14"/>
    <mergeCell ref="Q14:T14"/>
    <mergeCell ref="U14:W14"/>
    <mergeCell ref="A13:D13"/>
    <mergeCell ref="G13:H13"/>
    <mergeCell ref="I13:J13"/>
    <mergeCell ref="M13:N13"/>
    <mergeCell ref="Q13:T13"/>
    <mergeCell ref="U11:W11"/>
    <mergeCell ref="A12:D12"/>
    <mergeCell ref="G12:H12"/>
    <mergeCell ref="I12:J12"/>
    <mergeCell ref="M12:N12"/>
    <mergeCell ref="Q12:T12"/>
    <mergeCell ref="U12:W12"/>
    <mergeCell ref="A11:D11"/>
    <mergeCell ref="G11:H11"/>
    <mergeCell ref="I11:J11"/>
    <mergeCell ref="M11:N11"/>
    <mergeCell ref="Q11:T11"/>
    <mergeCell ref="A1:B3"/>
    <mergeCell ref="D2:R2"/>
    <mergeCell ref="D3:R4"/>
    <mergeCell ref="B6:U6"/>
    <mergeCell ref="R8:X8"/>
    <mergeCell ref="M9:O9"/>
    <mergeCell ref="Q9:W9"/>
    <mergeCell ref="J10:K10"/>
    <mergeCell ref="N10:O10"/>
    <mergeCell ref="Q10:S10"/>
    <mergeCell ref="T10:W10"/>
    <mergeCell ref="A9:D10"/>
    <mergeCell ref="E9:E10"/>
    <mergeCell ref="F9:F10"/>
    <mergeCell ref="H9:H10"/>
    <mergeCell ref="I9:K9"/>
  </mergeCells>
  <pageMargins left="0.196850393700787" right="0.196850393700787" top="0.196850393700787" bottom="0.51960629921259804" header="0.196850393700787" footer="0.196850393700787"/>
  <pageSetup paperSize="9" orientation="landscape" horizontalDpi="300" verticalDpi="300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8"/>
  <sheetViews>
    <sheetView showGridLines="0" zoomScale="130" zoomScaleNormal="130" workbookViewId="0">
      <pane ySplit="8" topLeftCell="A18" activePane="bottomLeft" state="frozen"/>
      <selection pane="bottomLeft" activeCell="H15" sqref="H15"/>
    </sheetView>
  </sheetViews>
  <sheetFormatPr baseColWidth="10" defaultRowHeight="15"/>
  <cols>
    <col min="1" max="1" width="35.5703125" style="1" customWidth="1"/>
    <col min="2" max="3" width="0.140625" style="1" customWidth="1"/>
    <col min="4" max="4" width="13.42578125" style="1" customWidth="1"/>
    <col min="5" max="5" width="15.85546875" style="1" customWidth="1"/>
    <col min="6" max="6" width="12.5703125" style="1" customWidth="1"/>
    <col min="7" max="7" width="12.85546875" style="1" customWidth="1"/>
    <col min="8" max="8" width="12.28515625" style="1" customWidth="1"/>
    <col min="9" max="9" width="13.140625" style="1" customWidth="1"/>
    <col min="10" max="10" width="14" style="1" customWidth="1"/>
    <col min="11" max="11" width="0" style="1" hidden="1" customWidth="1"/>
    <col min="12" max="12" width="2.28515625" style="1" customWidth="1"/>
    <col min="13" max="13" width="10.85546875" style="1" customWidth="1"/>
    <col min="14" max="14" width="0" style="1" hidden="1" customWidth="1"/>
    <col min="15" max="15" width="13.7109375" style="1" customWidth="1"/>
    <col min="16" max="16" width="12.42578125" style="1" customWidth="1"/>
    <col min="17" max="17" width="0" style="1" hidden="1" customWidth="1"/>
    <col min="18" max="18" width="2.5703125" style="1" customWidth="1"/>
  </cols>
  <sheetData>
    <row r="1" spans="1:16" s="1" customFormat="1" ht="9.6" customHeight="1">
      <c r="A1" s="48"/>
    </row>
    <row r="2" spans="1:16" s="1" customFormat="1" ht="16.5" customHeight="1">
      <c r="A2" s="48"/>
      <c r="D2" s="49" t="s">
        <v>0</v>
      </c>
      <c r="E2" s="48"/>
      <c r="F2" s="48"/>
      <c r="G2" s="48"/>
      <c r="H2" s="48"/>
      <c r="I2" s="48"/>
      <c r="J2" s="48"/>
      <c r="K2" s="48"/>
      <c r="L2" s="48"/>
    </row>
    <row r="3" spans="1:16" s="1" customFormat="1" ht="9.9499999999999993" customHeight="1">
      <c r="A3" s="48"/>
      <c r="D3" s="49" t="s">
        <v>55</v>
      </c>
      <c r="E3" s="48"/>
      <c r="F3" s="48"/>
      <c r="G3" s="48"/>
      <c r="H3" s="48"/>
      <c r="I3" s="48"/>
      <c r="J3" s="48"/>
      <c r="K3" s="48"/>
      <c r="L3" s="48"/>
    </row>
    <row r="4" spans="1:16" s="1" customFormat="1" ht="6.6" customHeight="1">
      <c r="D4" s="48"/>
      <c r="E4" s="48"/>
      <c r="F4" s="48"/>
      <c r="G4" s="48"/>
      <c r="H4" s="48"/>
      <c r="I4" s="48"/>
      <c r="J4" s="48"/>
      <c r="K4" s="48"/>
      <c r="L4" s="48"/>
    </row>
    <row r="5" spans="1:16" s="1" customFormat="1" ht="0.95" customHeight="1"/>
    <row r="6" spans="1:16" s="1" customFormat="1" ht="16.5" customHeight="1">
      <c r="D6" s="50" t="s">
        <v>2</v>
      </c>
      <c r="E6" s="48"/>
      <c r="F6" s="48"/>
      <c r="G6" s="48"/>
      <c r="H6" s="48"/>
      <c r="I6" s="48"/>
      <c r="J6" s="48"/>
      <c r="K6" s="48"/>
      <c r="L6" s="48"/>
    </row>
    <row r="7" spans="1:16" s="1" customFormat="1" ht="9.6" customHeight="1"/>
    <row r="8" spans="1:16" s="1" customFormat="1" ht="13.15" customHeight="1">
      <c r="O8" s="51" t="s">
        <v>3</v>
      </c>
      <c r="P8" s="52"/>
    </row>
    <row r="9" spans="1:16" s="1" customFormat="1" ht="14.45" customHeight="1">
      <c r="A9" s="64" t="s">
        <v>4</v>
      </c>
      <c r="B9" s="54"/>
      <c r="C9" s="78" t="s">
        <v>56</v>
      </c>
      <c r="D9" s="54"/>
      <c r="E9" s="66" t="s">
        <v>57</v>
      </c>
      <c r="F9" s="66" t="s">
        <v>58</v>
      </c>
      <c r="G9" s="66" t="s">
        <v>59</v>
      </c>
      <c r="H9" s="66" t="s">
        <v>60</v>
      </c>
      <c r="I9" s="66" t="s">
        <v>61</v>
      </c>
      <c r="J9" s="79" t="s">
        <v>9</v>
      </c>
      <c r="K9" s="54"/>
      <c r="L9" s="54"/>
      <c r="M9" s="54"/>
      <c r="O9" s="80" t="s">
        <v>10</v>
      </c>
      <c r="P9" s="56"/>
    </row>
    <row r="10" spans="1:16" s="1" customFormat="1" ht="28.35" customHeight="1">
      <c r="A10" s="65"/>
      <c r="B10" s="52"/>
      <c r="C10" s="52"/>
      <c r="D10" s="52"/>
      <c r="E10" s="52"/>
      <c r="F10" s="52"/>
      <c r="G10" s="52"/>
      <c r="H10" s="52"/>
      <c r="I10" s="52"/>
      <c r="J10" s="20" t="s">
        <v>62</v>
      </c>
      <c r="K10" s="81" t="s">
        <v>60</v>
      </c>
      <c r="L10" s="52"/>
      <c r="M10" s="52"/>
      <c r="O10" s="21" t="s">
        <v>63</v>
      </c>
      <c r="P10" s="22" t="s">
        <v>64</v>
      </c>
    </row>
    <row r="11" spans="1:16" s="1" customFormat="1" ht="20.45" customHeight="1">
      <c r="A11" s="82" t="s">
        <v>15</v>
      </c>
      <c r="B11" s="48"/>
      <c r="C11" s="61"/>
      <c r="D11" s="48"/>
      <c r="E11" s="8"/>
      <c r="F11" s="8"/>
      <c r="G11" s="8"/>
      <c r="H11" s="8"/>
      <c r="I11" s="8"/>
      <c r="J11" s="8"/>
      <c r="L11" s="61"/>
      <c r="M11" s="48"/>
      <c r="O11" s="8"/>
      <c r="P11" s="9"/>
    </row>
    <row r="12" spans="1:16" s="1" customFormat="1" ht="20.45" customHeight="1">
      <c r="A12" s="83" t="s">
        <v>65</v>
      </c>
      <c r="B12" s="48"/>
      <c r="C12" s="68">
        <v>2625.88</v>
      </c>
      <c r="D12" s="48"/>
      <c r="E12" s="16"/>
      <c r="F12" s="11">
        <v>2625.88</v>
      </c>
      <c r="G12" s="11">
        <v>181.77</v>
      </c>
      <c r="H12" s="11">
        <v>178.67</v>
      </c>
      <c r="I12" s="11">
        <v>6.9222508263896296</v>
      </c>
      <c r="J12" s="11">
        <v>179.1</v>
      </c>
      <c r="L12" s="68">
        <v>169.38</v>
      </c>
      <c r="M12" s="48"/>
      <c r="O12" s="11">
        <v>1.49</v>
      </c>
      <c r="P12" s="13">
        <v>5.48</v>
      </c>
    </row>
    <row r="13" spans="1:16" s="1" customFormat="1" ht="20.45" customHeight="1">
      <c r="A13" s="83" t="s">
        <v>66</v>
      </c>
      <c r="B13" s="48"/>
      <c r="C13" s="68">
        <v>1582.32</v>
      </c>
      <c r="D13" s="48"/>
      <c r="E13" s="16">
        <v>0.35</v>
      </c>
      <c r="F13" s="11">
        <v>1583.67</v>
      </c>
      <c r="G13" s="11">
        <v>57.82</v>
      </c>
      <c r="H13" s="11">
        <v>42.24</v>
      </c>
      <c r="I13" s="11">
        <v>3.6510131529927317</v>
      </c>
      <c r="J13" s="11">
        <v>66.3</v>
      </c>
      <c r="L13" s="68">
        <v>49.96</v>
      </c>
      <c r="M13" s="48"/>
      <c r="O13" s="11">
        <v>-12.79</v>
      </c>
      <c r="P13" s="13">
        <v>-15.45</v>
      </c>
    </row>
    <row r="14" spans="1:16" s="1" customFormat="1" ht="20.45" customHeight="1">
      <c r="A14" s="83" t="s">
        <v>67</v>
      </c>
      <c r="B14" s="48"/>
      <c r="C14" s="68">
        <v>16.190000000000001</v>
      </c>
      <c r="D14" s="48"/>
      <c r="E14" s="16"/>
      <c r="F14" s="11">
        <v>16.190000000000001</v>
      </c>
      <c r="G14" s="11">
        <v>0.99</v>
      </c>
      <c r="H14" s="11">
        <v>0.99</v>
      </c>
      <c r="I14" s="11">
        <v>6.1148857319332919</v>
      </c>
      <c r="J14" s="11">
        <v>0.26</v>
      </c>
      <c r="L14" s="68">
        <v>0.25</v>
      </c>
      <c r="M14" s="48"/>
      <c r="O14" s="11">
        <v>280.77</v>
      </c>
      <c r="P14" s="13">
        <v>296</v>
      </c>
    </row>
    <row r="15" spans="1:16" s="1" customFormat="1" ht="20.45" customHeight="1">
      <c r="A15" s="83" t="s">
        <v>68</v>
      </c>
      <c r="B15" s="48"/>
      <c r="C15" s="68">
        <v>171068.85</v>
      </c>
      <c r="D15" s="48"/>
      <c r="E15" s="11">
        <v>280.94</v>
      </c>
      <c r="F15" s="11">
        <v>171349.79</v>
      </c>
      <c r="G15" s="11">
        <v>12258.68</v>
      </c>
      <c r="H15" s="11">
        <v>12141.1</v>
      </c>
      <c r="I15" s="11">
        <v>7.1541844317404761</v>
      </c>
      <c r="J15" s="11">
        <v>11585.14</v>
      </c>
      <c r="L15" s="68">
        <v>11333.94</v>
      </c>
      <c r="M15" s="48"/>
      <c r="O15" s="11">
        <v>5.81</v>
      </c>
      <c r="P15" s="13">
        <v>7.12</v>
      </c>
    </row>
    <row r="16" spans="1:16" s="1" customFormat="1" ht="20.45" customHeight="1">
      <c r="A16" s="82" t="s">
        <v>69</v>
      </c>
      <c r="B16" s="48"/>
      <c r="C16" s="71">
        <v>175293.24</v>
      </c>
      <c r="D16" s="48"/>
      <c r="E16" s="14">
        <v>281.29000000000002</v>
      </c>
      <c r="F16" s="14">
        <v>175574.53</v>
      </c>
      <c r="G16" s="14">
        <v>12499.26</v>
      </c>
      <c r="H16" s="14">
        <v>12362.99</v>
      </c>
      <c r="I16" s="14">
        <v>7.119062201106277</v>
      </c>
      <c r="J16" s="14">
        <v>11830.8</v>
      </c>
      <c r="L16" s="71">
        <v>11553.53</v>
      </c>
      <c r="M16" s="48"/>
      <c r="O16" s="14">
        <v>5.65</v>
      </c>
      <c r="P16" s="15">
        <v>7.01</v>
      </c>
    </row>
    <row r="17" spans="1:16" s="1" customFormat="1" ht="20.45" customHeight="1">
      <c r="A17" s="82" t="s">
        <v>21</v>
      </c>
      <c r="B17" s="48"/>
      <c r="C17" s="61"/>
      <c r="D17" s="48"/>
      <c r="E17" s="8"/>
      <c r="F17" s="8"/>
      <c r="G17" s="8"/>
      <c r="H17" s="8"/>
      <c r="I17" s="8"/>
      <c r="J17" s="8"/>
      <c r="L17" s="61"/>
      <c r="M17" s="48"/>
      <c r="O17" s="8"/>
      <c r="P17" s="9"/>
    </row>
    <row r="18" spans="1:16" s="1" customFormat="1" ht="20.45" customHeight="1">
      <c r="A18" s="83" t="s">
        <v>70</v>
      </c>
      <c r="B18" s="48"/>
      <c r="C18" s="68">
        <v>286.52</v>
      </c>
      <c r="D18" s="48"/>
      <c r="E18" s="16"/>
      <c r="F18" s="11">
        <v>286.52</v>
      </c>
      <c r="G18" s="11">
        <v>1.1499999999999999</v>
      </c>
      <c r="H18" s="11">
        <v>0.74</v>
      </c>
      <c r="I18" s="39">
        <v>0.40136814184001113</v>
      </c>
      <c r="J18" s="11">
        <v>2.15</v>
      </c>
      <c r="L18" s="68">
        <v>1.91</v>
      </c>
      <c r="M18" s="48"/>
      <c r="O18" s="11">
        <v>-46.51</v>
      </c>
      <c r="P18" s="13">
        <v>-61.26</v>
      </c>
    </row>
    <row r="19" spans="1:16" s="1" customFormat="1" ht="20.45" customHeight="1">
      <c r="A19" s="83" t="s">
        <v>71</v>
      </c>
      <c r="B19" s="48"/>
      <c r="C19" s="68">
        <v>32.39</v>
      </c>
      <c r="D19" s="48"/>
      <c r="E19" s="16"/>
      <c r="F19" s="11">
        <v>32.39</v>
      </c>
      <c r="G19" s="16"/>
      <c r="H19" s="16"/>
      <c r="I19" s="44"/>
      <c r="J19" s="16"/>
      <c r="L19" s="73"/>
      <c r="M19" s="48"/>
      <c r="O19" s="16"/>
      <c r="P19" s="12"/>
    </row>
    <row r="20" spans="1:16" s="1" customFormat="1" ht="20.45" customHeight="1">
      <c r="A20" s="82" t="s">
        <v>72</v>
      </c>
      <c r="B20" s="48"/>
      <c r="C20" s="71">
        <v>318.91000000000003</v>
      </c>
      <c r="D20" s="48"/>
      <c r="E20" s="8"/>
      <c r="F20" s="14">
        <v>318.91000000000003</v>
      </c>
      <c r="G20" s="14">
        <v>1.1499999999999999</v>
      </c>
      <c r="H20" s="14">
        <v>0.74</v>
      </c>
      <c r="I20" s="38">
        <v>0.36060330500768234</v>
      </c>
      <c r="J20" s="14">
        <v>2.15</v>
      </c>
      <c r="L20" s="71">
        <v>1.91</v>
      </c>
      <c r="M20" s="48"/>
      <c r="O20" s="14">
        <v>-46.51</v>
      </c>
      <c r="P20" s="15">
        <v>-61.26</v>
      </c>
    </row>
    <row r="21" spans="1:16" s="1" customFormat="1" ht="20.45" customHeight="1">
      <c r="A21" s="82" t="s">
        <v>73</v>
      </c>
      <c r="B21" s="48"/>
      <c r="C21" s="71">
        <v>175612.15</v>
      </c>
      <c r="D21" s="48"/>
      <c r="E21" s="14">
        <v>281.29000000000002</v>
      </c>
      <c r="F21" s="14">
        <v>175893.44</v>
      </c>
      <c r="G21" s="14">
        <v>12500.41</v>
      </c>
      <c r="H21" s="14">
        <v>12363.73</v>
      </c>
      <c r="I21" s="14">
        <v>7.106808531347161</v>
      </c>
      <c r="J21" s="14">
        <v>11832.95</v>
      </c>
      <c r="L21" s="71">
        <v>11555.44</v>
      </c>
      <c r="M21" s="48"/>
      <c r="O21" s="14">
        <v>5.64</v>
      </c>
      <c r="P21" s="15">
        <v>6.99</v>
      </c>
    </row>
    <row r="22" spans="1:16" s="1" customFormat="1" ht="20.45" customHeight="1">
      <c r="A22" s="82" t="s">
        <v>26</v>
      </c>
      <c r="B22" s="48"/>
      <c r="C22" s="61"/>
      <c r="D22" s="48"/>
      <c r="E22" s="8"/>
      <c r="F22" s="8"/>
      <c r="G22" s="8"/>
      <c r="H22" s="8"/>
      <c r="I22" s="8"/>
      <c r="J22" s="8"/>
      <c r="L22" s="61"/>
      <c r="M22" s="48"/>
      <c r="O22" s="8"/>
      <c r="P22" s="9"/>
    </row>
    <row r="23" spans="1:16" s="1" customFormat="1" ht="20.45" customHeight="1">
      <c r="A23" s="83" t="s">
        <v>74</v>
      </c>
      <c r="B23" s="48"/>
      <c r="C23" s="68">
        <v>573.25</v>
      </c>
      <c r="D23" s="48"/>
      <c r="E23" s="16"/>
      <c r="F23" s="11">
        <v>573.25</v>
      </c>
      <c r="G23" s="11">
        <v>0.63</v>
      </c>
      <c r="H23" s="11">
        <v>0.6</v>
      </c>
      <c r="I23" s="39">
        <v>0.10989969472307022</v>
      </c>
      <c r="J23" s="11">
        <v>0.83</v>
      </c>
      <c r="L23" s="68">
        <v>0.8</v>
      </c>
      <c r="M23" s="48"/>
      <c r="O23" s="11">
        <v>-24.1</v>
      </c>
      <c r="P23" s="13">
        <v>-25</v>
      </c>
    </row>
    <row r="24" spans="1:16" s="1" customFormat="1" ht="20.45" customHeight="1">
      <c r="A24" s="83" t="s">
        <v>75</v>
      </c>
      <c r="B24" s="48"/>
      <c r="C24" s="68">
        <v>0.02</v>
      </c>
      <c r="D24" s="48"/>
      <c r="E24" s="16"/>
      <c r="F24" s="11">
        <v>0.02</v>
      </c>
      <c r="G24" s="16"/>
      <c r="H24" s="16"/>
      <c r="I24" s="43"/>
      <c r="J24" s="16"/>
      <c r="L24" s="73"/>
      <c r="M24" s="48"/>
      <c r="O24" s="16"/>
      <c r="P24" s="12"/>
    </row>
    <row r="25" spans="1:16" s="1" customFormat="1" ht="20.45" customHeight="1">
      <c r="A25" s="82" t="s">
        <v>76</v>
      </c>
      <c r="B25" s="48"/>
      <c r="C25" s="71">
        <v>573.27</v>
      </c>
      <c r="D25" s="48"/>
      <c r="E25" s="8"/>
      <c r="F25" s="14">
        <v>573.27</v>
      </c>
      <c r="G25" s="14">
        <v>0.63</v>
      </c>
      <c r="H25" s="14">
        <v>0.6</v>
      </c>
      <c r="I25" s="38">
        <v>0.10989586058925115</v>
      </c>
      <c r="J25" s="14">
        <v>0.83</v>
      </c>
      <c r="L25" s="71">
        <v>0.8</v>
      </c>
      <c r="M25" s="48"/>
      <c r="O25" s="14">
        <v>-24.1</v>
      </c>
      <c r="P25" s="15">
        <v>-25</v>
      </c>
    </row>
    <row r="26" spans="1:16" s="1" customFormat="1" ht="20.45" customHeight="1">
      <c r="A26" s="83" t="s">
        <v>30</v>
      </c>
      <c r="B26" s="48"/>
      <c r="C26" s="73"/>
      <c r="D26" s="48"/>
      <c r="E26" s="16"/>
      <c r="F26" s="16"/>
      <c r="G26" s="16"/>
      <c r="H26" s="16"/>
      <c r="I26" s="16"/>
      <c r="J26" s="16"/>
      <c r="L26" s="73"/>
      <c r="M26" s="48"/>
      <c r="O26" s="16"/>
      <c r="P26" s="12"/>
    </row>
    <row r="27" spans="1:16" s="1" customFormat="1" ht="20.45" customHeight="1">
      <c r="A27" s="84" t="s">
        <v>77</v>
      </c>
      <c r="B27" s="52"/>
      <c r="C27" s="76">
        <v>176185.42</v>
      </c>
      <c r="D27" s="52"/>
      <c r="E27" s="17">
        <v>281.29000000000002</v>
      </c>
      <c r="F27" s="17">
        <v>176466.71</v>
      </c>
      <c r="G27" s="17">
        <v>12501.04</v>
      </c>
      <c r="H27" s="17">
        <v>12364.33</v>
      </c>
      <c r="I27" s="17">
        <v>7.0840783510952301</v>
      </c>
      <c r="J27" s="17">
        <v>11833.78</v>
      </c>
      <c r="K27" s="2"/>
      <c r="L27" s="76">
        <v>11556.24</v>
      </c>
      <c r="M27" s="52"/>
      <c r="N27" s="2"/>
      <c r="O27" s="17">
        <v>5.64</v>
      </c>
      <c r="P27" s="18">
        <v>6.99</v>
      </c>
    </row>
    <row r="28" spans="1:16" s="1" customFormat="1" ht="21" customHeight="1"/>
  </sheetData>
  <mergeCells count="66">
    <mergeCell ref="A27:B27"/>
    <mergeCell ref="C27:D27"/>
    <mergeCell ref="L27:M27"/>
    <mergeCell ref="A25:B25"/>
    <mergeCell ref="C25:D25"/>
    <mergeCell ref="L25:M25"/>
    <mergeCell ref="A26:B26"/>
    <mergeCell ref="C26:D26"/>
    <mergeCell ref="L26:M26"/>
    <mergeCell ref="A23:B23"/>
    <mergeCell ref="C23:D23"/>
    <mergeCell ref="L23:M23"/>
    <mergeCell ref="A24:B24"/>
    <mergeCell ref="C24:D24"/>
    <mergeCell ref="L24:M24"/>
    <mergeCell ref="A21:B21"/>
    <mergeCell ref="C21:D21"/>
    <mergeCell ref="L21:M21"/>
    <mergeCell ref="A22:B22"/>
    <mergeCell ref="C22:D22"/>
    <mergeCell ref="L22:M22"/>
    <mergeCell ref="A19:B19"/>
    <mergeCell ref="C19:D19"/>
    <mergeCell ref="L19:M19"/>
    <mergeCell ref="A20:B20"/>
    <mergeCell ref="C20:D20"/>
    <mergeCell ref="L20:M20"/>
    <mergeCell ref="A17:B17"/>
    <mergeCell ref="C17:D17"/>
    <mergeCell ref="L17:M17"/>
    <mergeCell ref="A18:B18"/>
    <mergeCell ref="C18:D18"/>
    <mergeCell ref="L18:M18"/>
    <mergeCell ref="A15:B15"/>
    <mergeCell ref="C15:D15"/>
    <mergeCell ref="L15:M15"/>
    <mergeCell ref="A16:B16"/>
    <mergeCell ref="C16:D16"/>
    <mergeCell ref="L16:M16"/>
    <mergeCell ref="A13:B13"/>
    <mergeCell ref="C13:D13"/>
    <mergeCell ref="L13:M13"/>
    <mergeCell ref="A14:B14"/>
    <mergeCell ref="C14:D14"/>
    <mergeCell ref="L14:M14"/>
    <mergeCell ref="A11:B11"/>
    <mergeCell ref="C11:D11"/>
    <mergeCell ref="L11:M11"/>
    <mergeCell ref="A12:B12"/>
    <mergeCell ref="C12:D12"/>
    <mergeCell ref="L12:M12"/>
    <mergeCell ref="H9:H10"/>
    <mergeCell ref="I9:I10"/>
    <mergeCell ref="J9:M9"/>
    <mergeCell ref="O9:P9"/>
    <mergeCell ref="K10:M10"/>
    <mergeCell ref="A9:B10"/>
    <mergeCell ref="C9:D10"/>
    <mergeCell ref="E9:E10"/>
    <mergeCell ref="F9:F10"/>
    <mergeCell ref="G9:G10"/>
    <mergeCell ref="A1:A3"/>
    <mergeCell ref="D2:L2"/>
    <mergeCell ref="D3:L4"/>
    <mergeCell ref="D6:L6"/>
    <mergeCell ref="O8:P8"/>
  </mergeCells>
  <pageMargins left="0.196850393700787" right="0.196850393700787" top="0.196850393700787" bottom="0.196850393700787" header="0.196850393700787" footer="0.196850393700787"/>
  <pageSetup paperSize="9" orientation="landscape" horizontalDpi="300" verticalDpi="300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0"/>
  <sheetViews>
    <sheetView showGridLines="0" zoomScale="90" zoomScaleNormal="90" workbookViewId="0">
      <pane ySplit="7" topLeftCell="A29" activePane="bottomLeft" state="frozen"/>
      <selection pane="bottomLeft" activeCell="H52" sqref="H52"/>
    </sheetView>
  </sheetViews>
  <sheetFormatPr baseColWidth="10" defaultRowHeight="15"/>
  <cols>
    <col min="1" max="1" width="28.7109375" style="1" customWidth="1"/>
    <col min="2" max="2" width="7.42578125" style="1" customWidth="1"/>
    <col min="3" max="3" width="11.28515625" style="1" customWidth="1"/>
    <col min="4" max="4" width="13.42578125" style="1" customWidth="1"/>
    <col min="5" max="5" width="14" style="1" customWidth="1"/>
    <col min="6" max="6" width="12.42578125" style="1" customWidth="1"/>
    <col min="7" max="7" width="12.5703125" style="1" customWidth="1"/>
    <col min="8" max="8" width="12.140625" style="1" customWidth="1"/>
    <col min="9" max="9" width="14.140625" style="1" customWidth="1"/>
    <col min="10" max="10" width="6.85546875" style="1" customWidth="1"/>
    <col min="11" max="11" width="6.5703125" style="1" customWidth="1"/>
    <col min="12" max="12" width="0.28515625" style="1" customWidth="1"/>
    <col min="13" max="13" width="10.85546875" style="1" customWidth="1"/>
    <col min="14" max="14" width="2.42578125" style="1" customWidth="1"/>
    <col min="15" max="15" width="0.140625" style="1" customWidth="1"/>
    <col min="16" max="16" width="12.140625" style="1" customWidth="1"/>
    <col min="17" max="17" width="0" style="1" hidden="1" customWidth="1"/>
    <col min="18" max="18" width="10.5703125" style="1" customWidth="1"/>
    <col min="19" max="19" width="0.140625" style="1" customWidth="1"/>
    <col min="20" max="20" width="0" style="1" hidden="1" customWidth="1"/>
    <col min="21" max="21" width="0.140625" style="1" customWidth="1"/>
    <col min="22" max="22" width="0" style="1" hidden="1" customWidth="1"/>
    <col min="23" max="23" width="1.5703125" style="1" customWidth="1"/>
  </cols>
  <sheetData>
    <row r="1" spans="1:21" s="1" customFormat="1" ht="9.6" customHeight="1">
      <c r="A1" s="48"/>
      <c r="B1" s="48"/>
    </row>
    <row r="2" spans="1:21" s="1" customFormat="1" ht="16.5" customHeight="1">
      <c r="A2" s="48"/>
      <c r="B2" s="48"/>
      <c r="C2" s="49" t="s">
        <v>0</v>
      </c>
      <c r="D2" s="48"/>
      <c r="E2" s="48"/>
      <c r="F2" s="48"/>
      <c r="G2" s="48"/>
      <c r="H2" s="48"/>
      <c r="I2" s="48"/>
      <c r="J2" s="48"/>
    </row>
    <row r="3" spans="1:21" s="1" customFormat="1" ht="9.9499999999999993" customHeight="1">
      <c r="A3" s="48"/>
      <c r="B3" s="48"/>
      <c r="C3" s="49" t="s">
        <v>78</v>
      </c>
      <c r="D3" s="48"/>
      <c r="E3" s="48"/>
      <c r="F3" s="48"/>
      <c r="G3" s="48"/>
      <c r="H3" s="48"/>
      <c r="I3" s="48"/>
      <c r="J3" s="48"/>
    </row>
    <row r="4" spans="1:21" s="1" customFormat="1" ht="6.6" customHeight="1">
      <c r="C4" s="48"/>
      <c r="D4" s="48"/>
      <c r="E4" s="48"/>
      <c r="F4" s="48"/>
      <c r="G4" s="48"/>
      <c r="H4" s="48"/>
      <c r="I4" s="48"/>
      <c r="J4" s="48"/>
    </row>
    <row r="5" spans="1:21" s="1" customFormat="1" ht="16.5" customHeight="1">
      <c r="B5" s="50" t="s">
        <v>79</v>
      </c>
      <c r="C5" s="48"/>
      <c r="D5" s="48"/>
      <c r="E5" s="48"/>
      <c r="F5" s="48"/>
      <c r="G5" s="48"/>
      <c r="H5" s="48"/>
      <c r="I5" s="48"/>
      <c r="J5" s="48"/>
      <c r="K5" s="48"/>
    </row>
    <row r="6" spans="1:21" s="1" customFormat="1" ht="4.7" customHeight="1"/>
    <row r="7" spans="1:21" s="1" customFormat="1" ht="14.1" customHeight="1">
      <c r="N7" s="51" t="s">
        <v>3</v>
      </c>
      <c r="O7" s="52"/>
      <c r="P7" s="52"/>
      <c r="Q7" s="52"/>
      <c r="R7" s="52"/>
    </row>
    <row r="8" spans="1:21" s="1" customFormat="1" ht="14.45" customHeight="1">
      <c r="A8" s="64" t="s">
        <v>4</v>
      </c>
      <c r="B8" s="54"/>
      <c r="C8" s="54"/>
      <c r="D8" s="78" t="s">
        <v>56</v>
      </c>
      <c r="E8" s="66" t="s">
        <v>57</v>
      </c>
      <c r="F8" s="66" t="s">
        <v>58</v>
      </c>
      <c r="G8" s="66" t="s">
        <v>59</v>
      </c>
      <c r="H8" s="66" t="s">
        <v>60</v>
      </c>
      <c r="I8" s="86" t="s">
        <v>61</v>
      </c>
      <c r="J8" s="79" t="s">
        <v>9</v>
      </c>
      <c r="K8" s="54"/>
      <c r="L8" s="54"/>
      <c r="M8" s="54"/>
      <c r="N8" s="54"/>
      <c r="O8" s="87" t="s">
        <v>10</v>
      </c>
      <c r="P8" s="54"/>
      <c r="Q8" s="54"/>
      <c r="R8" s="54"/>
      <c r="S8" s="54"/>
      <c r="T8" s="3"/>
      <c r="U8" s="4"/>
    </row>
    <row r="9" spans="1:21" s="1" customFormat="1" ht="28.35" customHeight="1">
      <c r="A9" s="65"/>
      <c r="B9" s="52"/>
      <c r="C9" s="52"/>
      <c r="D9" s="52"/>
      <c r="E9" s="52"/>
      <c r="F9" s="52"/>
      <c r="G9" s="52"/>
      <c r="H9" s="52"/>
      <c r="I9" s="59"/>
      <c r="J9" s="88" t="s">
        <v>62</v>
      </c>
      <c r="K9" s="52"/>
      <c r="L9" s="52"/>
      <c r="M9" s="81" t="s">
        <v>60</v>
      </c>
      <c r="N9" s="52"/>
      <c r="O9" s="81" t="s">
        <v>63</v>
      </c>
      <c r="P9" s="52"/>
      <c r="Q9" s="81" t="s">
        <v>64</v>
      </c>
      <c r="R9" s="52"/>
      <c r="S9" s="52"/>
      <c r="U9" s="10"/>
    </row>
    <row r="10" spans="1:21" s="1" customFormat="1" ht="22.7" customHeight="1">
      <c r="A10" s="82" t="s">
        <v>80</v>
      </c>
      <c r="B10" s="48"/>
      <c r="C10" s="48"/>
      <c r="D10" s="23"/>
      <c r="E10" s="23"/>
      <c r="F10" s="23"/>
      <c r="G10" s="23"/>
      <c r="H10" s="23"/>
      <c r="I10" s="23"/>
      <c r="J10" s="85"/>
      <c r="K10" s="48"/>
      <c r="L10" s="48"/>
      <c r="M10" s="85"/>
      <c r="N10" s="48"/>
      <c r="O10" s="85"/>
      <c r="P10" s="48"/>
      <c r="R10" s="85"/>
      <c r="S10" s="48"/>
      <c r="T10" s="48"/>
      <c r="U10" s="63"/>
    </row>
    <row r="11" spans="1:21" s="1" customFormat="1" ht="22.7" customHeight="1">
      <c r="A11" s="83" t="s">
        <v>81</v>
      </c>
      <c r="B11" s="48"/>
      <c r="C11" s="48"/>
      <c r="D11" s="24">
        <v>13438.7</v>
      </c>
      <c r="E11" s="25"/>
      <c r="F11" s="24">
        <v>13438.7</v>
      </c>
      <c r="G11" s="24">
        <v>927.93</v>
      </c>
      <c r="H11" s="24">
        <v>924.99</v>
      </c>
      <c r="I11" s="24">
        <v>6.9</v>
      </c>
      <c r="J11" s="89">
        <v>930.32</v>
      </c>
      <c r="K11" s="48"/>
      <c r="L11" s="48"/>
      <c r="M11" s="89">
        <v>926.81</v>
      </c>
      <c r="N11" s="48"/>
      <c r="O11" s="89">
        <v>-0.26</v>
      </c>
      <c r="P11" s="48"/>
      <c r="R11" s="89">
        <v>-0.2</v>
      </c>
      <c r="S11" s="48"/>
      <c r="T11" s="48"/>
      <c r="U11" s="63"/>
    </row>
    <row r="12" spans="1:21" s="1" customFormat="1" ht="22.7" customHeight="1">
      <c r="A12" s="83" t="s">
        <v>82</v>
      </c>
      <c r="B12" s="48"/>
      <c r="C12" s="48"/>
      <c r="D12" s="24">
        <v>98133.440000000002</v>
      </c>
      <c r="E12" s="25"/>
      <c r="F12" s="24">
        <v>98133.440000000002</v>
      </c>
      <c r="G12" s="24">
        <v>6927.83</v>
      </c>
      <c r="H12" s="24">
        <v>6922.48</v>
      </c>
      <c r="I12" s="24">
        <v>7.06</v>
      </c>
      <c r="J12" s="89">
        <v>6692.18</v>
      </c>
      <c r="K12" s="48"/>
      <c r="L12" s="48"/>
      <c r="M12" s="89">
        <v>6685.53</v>
      </c>
      <c r="N12" s="48"/>
      <c r="O12" s="89">
        <v>3.52</v>
      </c>
      <c r="P12" s="48"/>
      <c r="R12" s="89">
        <v>3.54</v>
      </c>
      <c r="S12" s="48"/>
      <c r="T12" s="48"/>
      <c r="U12" s="63"/>
    </row>
    <row r="13" spans="1:21" s="1" customFormat="1" ht="22.7" customHeight="1">
      <c r="A13" s="83" t="s">
        <v>83</v>
      </c>
      <c r="B13" s="48"/>
      <c r="C13" s="48"/>
      <c r="D13" s="24">
        <v>22337.14</v>
      </c>
      <c r="E13" s="25"/>
      <c r="F13" s="24">
        <v>22337.14</v>
      </c>
      <c r="G13" s="24">
        <v>1573.24</v>
      </c>
      <c r="H13" s="24">
        <v>1571.34</v>
      </c>
      <c r="I13" s="24">
        <v>7.04</v>
      </c>
      <c r="J13" s="89">
        <v>1537.97</v>
      </c>
      <c r="K13" s="48"/>
      <c r="L13" s="48"/>
      <c r="M13" s="89">
        <v>1536.15</v>
      </c>
      <c r="N13" s="48"/>
      <c r="O13" s="89">
        <v>2.29</v>
      </c>
      <c r="P13" s="48"/>
      <c r="R13" s="89">
        <v>2.29</v>
      </c>
      <c r="S13" s="48"/>
      <c r="T13" s="48"/>
      <c r="U13" s="63"/>
    </row>
    <row r="14" spans="1:21" s="1" customFormat="1" ht="22.7" customHeight="1">
      <c r="A14" s="83" t="s">
        <v>84</v>
      </c>
      <c r="B14" s="48"/>
      <c r="C14" s="48"/>
      <c r="D14" s="24">
        <v>1732.94</v>
      </c>
      <c r="E14" s="25"/>
      <c r="F14" s="24">
        <v>1732.94</v>
      </c>
      <c r="G14" s="24">
        <v>121.26</v>
      </c>
      <c r="H14" s="24">
        <v>120.88</v>
      </c>
      <c r="I14" s="24">
        <v>7</v>
      </c>
      <c r="J14" s="89">
        <v>118.65</v>
      </c>
      <c r="K14" s="48"/>
      <c r="L14" s="48"/>
      <c r="M14" s="89">
        <v>118.31</v>
      </c>
      <c r="N14" s="48"/>
      <c r="O14" s="89">
        <v>2.2000000000000002</v>
      </c>
      <c r="P14" s="48"/>
      <c r="R14" s="89">
        <v>2.17</v>
      </c>
      <c r="S14" s="48"/>
      <c r="T14" s="48"/>
      <c r="U14" s="63"/>
    </row>
    <row r="15" spans="1:21" s="1" customFormat="1" ht="22.7" customHeight="1">
      <c r="A15" s="83" t="s">
        <v>85</v>
      </c>
      <c r="B15" s="48"/>
      <c r="C15" s="48"/>
      <c r="D15" s="24">
        <v>339.27</v>
      </c>
      <c r="E15" s="25"/>
      <c r="F15" s="24">
        <v>339.27</v>
      </c>
      <c r="G15" s="24">
        <v>23.53</v>
      </c>
      <c r="H15" s="24">
        <v>23.41</v>
      </c>
      <c r="I15" s="24">
        <v>6.94</v>
      </c>
      <c r="J15" s="89">
        <v>22.77</v>
      </c>
      <c r="K15" s="48"/>
      <c r="L15" s="48"/>
      <c r="M15" s="89">
        <v>22.72</v>
      </c>
      <c r="N15" s="48"/>
      <c r="O15" s="89">
        <v>3.34</v>
      </c>
      <c r="P15" s="48"/>
      <c r="R15" s="89">
        <v>3.04</v>
      </c>
      <c r="S15" s="48"/>
      <c r="T15" s="48"/>
      <c r="U15" s="63"/>
    </row>
    <row r="16" spans="1:21" s="1" customFormat="1" ht="22.7" customHeight="1">
      <c r="A16" s="82" t="s">
        <v>86</v>
      </c>
      <c r="B16" s="48"/>
      <c r="C16" s="48"/>
      <c r="D16" s="26">
        <v>135981.49</v>
      </c>
      <c r="E16" s="23"/>
      <c r="F16" s="26">
        <v>135981.49</v>
      </c>
      <c r="G16" s="26">
        <v>9573.7900000000009</v>
      </c>
      <c r="H16" s="26">
        <v>9563.1</v>
      </c>
      <c r="I16" s="26">
        <v>7.04</v>
      </c>
      <c r="J16" s="90">
        <v>9301.89</v>
      </c>
      <c r="K16" s="48"/>
      <c r="L16" s="48"/>
      <c r="M16" s="90">
        <v>9289.52</v>
      </c>
      <c r="N16" s="48"/>
      <c r="O16" s="90">
        <v>2.92</v>
      </c>
      <c r="P16" s="48"/>
      <c r="R16" s="90">
        <v>2.95</v>
      </c>
      <c r="S16" s="48"/>
      <c r="T16" s="48"/>
      <c r="U16" s="63"/>
    </row>
    <row r="17" spans="1:21" s="1" customFormat="1" ht="22.7" customHeight="1">
      <c r="A17" s="82" t="s">
        <v>87</v>
      </c>
      <c r="B17" s="48"/>
      <c r="C17" s="48"/>
      <c r="D17" s="23"/>
      <c r="E17" s="23"/>
      <c r="F17" s="23"/>
      <c r="G17" s="23"/>
      <c r="H17" s="23"/>
      <c r="I17" s="23"/>
      <c r="J17" s="85"/>
      <c r="K17" s="48"/>
      <c r="L17" s="48"/>
      <c r="M17" s="85"/>
      <c r="N17" s="48"/>
      <c r="O17" s="85"/>
      <c r="P17" s="48"/>
      <c r="R17" s="85"/>
      <c r="S17" s="48"/>
      <c r="T17" s="48"/>
      <c r="U17" s="63"/>
    </row>
    <row r="18" spans="1:21" s="1" customFormat="1" ht="22.7" customHeight="1">
      <c r="A18" s="83" t="s">
        <v>88</v>
      </c>
      <c r="B18" s="48"/>
      <c r="C18" s="48"/>
      <c r="D18" s="24">
        <v>4.22</v>
      </c>
      <c r="E18" s="25"/>
      <c r="F18" s="24">
        <v>4.32</v>
      </c>
      <c r="G18" s="24">
        <v>0.01</v>
      </c>
      <c r="H18" s="25"/>
      <c r="I18" s="24">
        <v>0.23</v>
      </c>
      <c r="J18" s="89">
        <v>0.01</v>
      </c>
      <c r="K18" s="48"/>
      <c r="L18" s="48"/>
      <c r="M18" s="89">
        <v>0.01</v>
      </c>
      <c r="N18" s="48"/>
      <c r="O18" s="91"/>
      <c r="P18" s="48"/>
      <c r="R18" s="89">
        <v>-100</v>
      </c>
      <c r="S18" s="48"/>
      <c r="T18" s="48"/>
      <c r="U18" s="63"/>
    </row>
    <row r="19" spans="1:21" s="1" customFormat="1" ht="22.7" customHeight="1">
      <c r="A19" s="83" t="s">
        <v>89</v>
      </c>
      <c r="B19" s="48"/>
      <c r="C19" s="48"/>
      <c r="D19" s="24">
        <v>9986.1299999999992</v>
      </c>
      <c r="E19" s="47"/>
      <c r="F19" s="24">
        <v>8905.6299999999992</v>
      </c>
      <c r="G19" s="24">
        <v>746.43</v>
      </c>
      <c r="H19" s="24">
        <v>711.95</v>
      </c>
      <c r="I19" s="24">
        <v>8.3800000000000008</v>
      </c>
      <c r="J19" s="89">
        <v>608.99</v>
      </c>
      <c r="K19" s="48"/>
      <c r="L19" s="48"/>
      <c r="M19" s="89">
        <v>528.26</v>
      </c>
      <c r="N19" s="48"/>
      <c r="O19" s="89">
        <v>22.57</v>
      </c>
      <c r="P19" s="48"/>
      <c r="R19" s="89">
        <v>34.770000000000003</v>
      </c>
      <c r="S19" s="48"/>
      <c r="T19" s="48"/>
      <c r="U19" s="63"/>
    </row>
    <row r="20" spans="1:21" s="1" customFormat="1" ht="22.7" customHeight="1">
      <c r="A20" s="92" t="s">
        <v>90</v>
      </c>
      <c r="B20" s="48"/>
      <c r="C20" s="48"/>
      <c r="D20" s="24">
        <v>51.03</v>
      </c>
      <c r="E20" s="25"/>
      <c r="F20" s="24">
        <v>40.01</v>
      </c>
      <c r="G20" s="24">
        <v>83.84</v>
      </c>
      <c r="H20" s="24">
        <v>81.319999999999993</v>
      </c>
      <c r="I20" s="24">
        <v>209.55</v>
      </c>
      <c r="J20" s="91"/>
      <c r="K20" s="48"/>
      <c r="L20" s="48"/>
      <c r="M20" s="91"/>
      <c r="N20" s="48"/>
      <c r="O20" s="91"/>
      <c r="P20" s="48"/>
      <c r="R20" s="91"/>
      <c r="S20" s="48"/>
      <c r="T20" s="48"/>
      <c r="U20" s="63"/>
    </row>
    <row r="21" spans="1:21" s="1" customFormat="1" ht="22.7" customHeight="1">
      <c r="A21" s="92" t="s">
        <v>91</v>
      </c>
      <c r="B21" s="48"/>
      <c r="C21" s="48"/>
      <c r="D21" s="24">
        <v>4111.91</v>
      </c>
      <c r="E21" s="25"/>
      <c r="F21" s="24">
        <v>7910.19</v>
      </c>
      <c r="G21" s="24">
        <v>586.41999999999996</v>
      </c>
      <c r="H21" s="24">
        <v>563.34</v>
      </c>
      <c r="I21" s="24">
        <v>7.41</v>
      </c>
      <c r="J21" s="89">
        <v>550.53</v>
      </c>
      <c r="K21" s="48"/>
      <c r="L21" s="48"/>
      <c r="M21" s="89">
        <v>474.51</v>
      </c>
      <c r="N21" s="48"/>
      <c r="O21" s="89">
        <v>6.52</v>
      </c>
      <c r="P21" s="48"/>
      <c r="R21" s="89">
        <v>18.72</v>
      </c>
      <c r="S21" s="48"/>
      <c r="T21" s="48"/>
      <c r="U21" s="63"/>
    </row>
    <row r="22" spans="1:21" s="1" customFormat="1" ht="22.7" customHeight="1">
      <c r="A22" s="92" t="s">
        <v>92</v>
      </c>
      <c r="B22" s="48"/>
      <c r="C22" s="48"/>
      <c r="D22" s="24">
        <v>5823.18</v>
      </c>
      <c r="E22" s="25"/>
      <c r="F22" s="24">
        <v>955.42</v>
      </c>
      <c r="G22" s="24">
        <v>76.17</v>
      </c>
      <c r="H22" s="24">
        <v>67.290000000000006</v>
      </c>
      <c r="I22" s="24">
        <v>7.97</v>
      </c>
      <c r="J22" s="89">
        <v>58.45</v>
      </c>
      <c r="K22" s="48"/>
      <c r="L22" s="48"/>
      <c r="M22" s="89">
        <v>53.74</v>
      </c>
      <c r="N22" s="48"/>
      <c r="O22" s="89">
        <v>30.32</v>
      </c>
      <c r="P22" s="48"/>
      <c r="R22" s="89">
        <v>25.21</v>
      </c>
      <c r="S22" s="48"/>
      <c r="T22" s="48"/>
      <c r="U22" s="63"/>
    </row>
    <row r="23" spans="1:21" s="1" customFormat="1" ht="22.7" customHeight="1">
      <c r="A23" s="92" t="s">
        <v>93</v>
      </c>
      <c r="B23" s="48"/>
      <c r="C23" s="48"/>
      <c r="D23" s="24">
        <v>0.01</v>
      </c>
      <c r="E23" s="25"/>
      <c r="F23" s="24">
        <v>0.01</v>
      </c>
      <c r="G23" s="25"/>
      <c r="H23" s="25"/>
      <c r="I23" s="25"/>
      <c r="J23" s="89">
        <v>0.01</v>
      </c>
      <c r="K23" s="48"/>
      <c r="L23" s="48"/>
      <c r="M23" s="89">
        <v>0.01</v>
      </c>
      <c r="N23" s="48"/>
      <c r="O23" s="89">
        <v>-100</v>
      </c>
      <c r="P23" s="48"/>
      <c r="R23" s="89">
        <v>-100</v>
      </c>
      <c r="S23" s="48"/>
      <c r="T23" s="48"/>
      <c r="U23" s="63"/>
    </row>
    <row r="24" spans="1:21" s="1" customFormat="1" ht="22.7" customHeight="1">
      <c r="A24" s="83" t="s">
        <v>94</v>
      </c>
      <c r="B24" s="48"/>
      <c r="C24" s="48"/>
      <c r="D24" s="24">
        <v>91.49</v>
      </c>
      <c r="E24" s="25"/>
      <c r="F24" s="24">
        <v>91.49</v>
      </c>
      <c r="G24" s="24">
        <v>6.62</v>
      </c>
      <c r="H24" s="24">
        <v>6.41</v>
      </c>
      <c r="I24" s="24">
        <v>7.24</v>
      </c>
      <c r="J24" s="89">
        <v>6.46</v>
      </c>
      <c r="K24" s="48"/>
      <c r="L24" s="48"/>
      <c r="M24" s="89">
        <v>6.24</v>
      </c>
      <c r="N24" s="48"/>
      <c r="O24" s="89">
        <v>2.48</v>
      </c>
      <c r="P24" s="48"/>
      <c r="R24" s="89">
        <v>2.72</v>
      </c>
      <c r="S24" s="48"/>
      <c r="T24" s="48"/>
      <c r="U24" s="63"/>
    </row>
    <row r="25" spans="1:21" s="1" customFormat="1" ht="22.7" customHeight="1">
      <c r="A25" s="83" t="s">
        <v>95</v>
      </c>
      <c r="B25" s="48"/>
      <c r="C25" s="48"/>
      <c r="D25" s="24">
        <v>3239.51</v>
      </c>
      <c r="E25" s="25"/>
      <c r="F25" s="24">
        <v>3250.2</v>
      </c>
      <c r="G25" s="24">
        <v>226.86</v>
      </c>
      <c r="H25" s="24">
        <v>216.88</v>
      </c>
      <c r="I25" s="24">
        <v>6.98</v>
      </c>
      <c r="J25" s="89">
        <v>219.96</v>
      </c>
      <c r="K25" s="48"/>
      <c r="L25" s="48"/>
      <c r="M25" s="89">
        <v>76.739999999999995</v>
      </c>
      <c r="N25" s="48"/>
      <c r="O25" s="89">
        <v>3.14</v>
      </c>
      <c r="P25" s="48"/>
      <c r="R25" s="89">
        <v>182.62</v>
      </c>
      <c r="S25" s="48"/>
      <c r="T25" s="48"/>
      <c r="U25" s="63"/>
    </row>
    <row r="26" spans="1:21" s="1" customFormat="1" ht="22.7" customHeight="1">
      <c r="A26" s="83" t="s">
        <v>96</v>
      </c>
      <c r="B26" s="48"/>
      <c r="C26" s="48"/>
      <c r="D26" s="24">
        <v>165.16</v>
      </c>
      <c r="E26" s="25"/>
      <c r="F26" s="24">
        <v>170.96</v>
      </c>
      <c r="G26" s="24">
        <v>9.69</v>
      </c>
      <c r="H26" s="24">
        <v>8.51</v>
      </c>
      <c r="I26" s="24">
        <v>5.67</v>
      </c>
      <c r="J26" s="89">
        <v>9.91</v>
      </c>
      <c r="K26" s="48"/>
      <c r="L26" s="48"/>
      <c r="M26" s="89">
        <v>8.41</v>
      </c>
      <c r="N26" s="48"/>
      <c r="O26" s="89">
        <v>-2.2200000000000002</v>
      </c>
      <c r="P26" s="48"/>
      <c r="R26" s="89">
        <v>1.19</v>
      </c>
      <c r="S26" s="48"/>
      <c r="T26" s="48"/>
      <c r="U26" s="63"/>
    </row>
    <row r="27" spans="1:21" s="1" customFormat="1" ht="22.7" customHeight="1">
      <c r="A27" s="83" t="s">
        <v>97</v>
      </c>
      <c r="B27" s="48"/>
      <c r="C27" s="48"/>
      <c r="D27" s="24">
        <v>62.71</v>
      </c>
      <c r="E27" s="25"/>
      <c r="F27" s="24">
        <v>97.78</v>
      </c>
      <c r="G27" s="24">
        <v>0.77</v>
      </c>
      <c r="H27" s="24">
        <v>0.77</v>
      </c>
      <c r="I27" s="24">
        <v>0.79</v>
      </c>
      <c r="J27" s="89">
        <v>0.92</v>
      </c>
      <c r="K27" s="48"/>
      <c r="L27" s="48"/>
      <c r="M27" s="89">
        <v>0.88</v>
      </c>
      <c r="N27" s="48"/>
      <c r="O27" s="89">
        <v>-16.3</v>
      </c>
      <c r="P27" s="48"/>
      <c r="R27" s="89">
        <v>-12.5</v>
      </c>
      <c r="S27" s="48"/>
      <c r="T27" s="48"/>
      <c r="U27" s="63"/>
    </row>
    <row r="28" spans="1:21" s="1" customFormat="1" ht="22.7" customHeight="1">
      <c r="A28" s="83" t="s">
        <v>98</v>
      </c>
      <c r="B28" s="48"/>
      <c r="C28" s="48"/>
      <c r="D28" s="24">
        <v>784.13</v>
      </c>
      <c r="E28" s="24">
        <v>280.94</v>
      </c>
      <c r="F28" s="24">
        <v>1065.07</v>
      </c>
      <c r="G28" s="24">
        <v>213.78</v>
      </c>
      <c r="H28" s="24">
        <v>201.74</v>
      </c>
      <c r="I28" s="24">
        <v>75.900000000000006</v>
      </c>
      <c r="J28" s="89">
        <v>11.28</v>
      </c>
      <c r="K28" s="48"/>
      <c r="L28" s="48"/>
      <c r="M28" s="89">
        <v>10.65</v>
      </c>
      <c r="N28" s="48"/>
      <c r="O28" s="89">
        <v>1795.21</v>
      </c>
      <c r="P28" s="48"/>
      <c r="R28" s="89">
        <v>1794.27</v>
      </c>
      <c r="S28" s="48"/>
      <c r="T28" s="48"/>
      <c r="U28" s="63"/>
    </row>
    <row r="29" spans="1:21" s="1" customFormat="1" ht="22.7" customHeight="1">
      <c r="A29" s="92" t="s">
        <v>99</v>
      </c>
      <c r="B29" s="48"/>
      <c r="C29" s="48"/>
      <c r="D29" s="25">
        <v>15.8</v>
      </c>
      <c r="E29" s="24">
        <v>213.4</v>
      </c>
      <c r="F29" s="24">
        <v>229.2</v>
      </c>
      <c r="G29" s="24">
        <v>131.22</v>
      </c>
      <c r="H29" s="24">
        <v>124.19</v>
      </c>
      <c r="I29" s="24">
        <v>61.49</v>
      </c>
      <c r="J29" s="89">
        <v>0.66</v>
      </c>
      <c r="K29" s="48"/>
      <c r="L29" s="48"/>
      <c r="M29" s="89">
        <v>0.62</v>
      </c>
      <c r="N29" s="48"/>
      <c r="O29" s="89">
        <v>19781.82</v>
      </c>
      <c r="P29" s="48"/>
      <c r="R29" s="89">
        <v>19930.650000000001</v>
      </c>
      <c r="S29" s="48"/>
      <c r="T29" s="48"/>
      <c r="U29" s="63"/>
    </row>
    <row r="30" spans="1:21" s="1" customFormat="1" ht="22.7" customHeight="1">
      <c r="A30" s="92" t="s">
        <v>100</v>
      </c>
      <c r="B30" s="48"/>
      <c r="C30" s="48"/>
      <c r="D30" s="25">
        <v>400.4</v>
      </c>
      <c r="E30" s="24">
        <v>1.07</v>
      </c>
      <c r="F30" s="24">
        <v>401.47</v>
      </c>
      <c r="G30" s="24">
        <v>26.26</v>
      </c>
      <c r="H30" s="24">
        <v>24.78</v>
      </c>
      <c r="I30" s="24">
        <v>2454.21</v>
      </c>
      <c r="J30" s="91"/>
      <c r="K30" s="48"/>
      <c r="L30" s="48"/>
      <c r="M30" s="91"/>
      <c r="N30" s="48"/>
      <c r="O30" s="91"/>
      <c r="P30" s="48"/>
      <c r="R30" s="91"/>
      <c r="S30" s="48"/>
      <c r="T30" s="48"/>
      <c r="U30" s="63"/>
    </row>
    <row r="31" spans="1:21" s="1" customFormat="1" ht="22.7" customHeight="1">
      <c r="A31" s="92" t="s">
        <v>101</v>
      </c>
      <c r="B31" s="48"/>
      <c r="C31" s="48"/>
      <c r="D31" s="41">
        <v>7.03</v>
      </c>
      <c r="E31" s="24">
        <v>66.42</v>
      </c>
      <c r="F31" s="24">
        <v>73.45</v>
      </c>
      <c r="G31" s="24">
        <v>52.98</v>
      </c>
      <c r="H31" s="24">
        <v>50.17</v>
      </c>
      <c r="I31" s="24">
        <v>79.77</v>
      </c>
      <c r="J31" s="89">
        <v>0.14000000000000001</v>
      </c>
      <c r="K31" s="48"/>
      <c r="L31" s="48"/>
      <c r="M31" s="89">
        <v>0.14000000000000001</v>
      </c>
      <c r="N31" s="48"/>
      <c r="O31" s="89">
        <v>37742.86</v>
      </c>
      <c r="P31" s="48"/>
      <c r="R31" s="89">
        <v>35735.71</v>
      </c>
      <c r="S31" s="48"/>
      <c r="T31" s="48"/>
      <c r="U31" s="63"/>
    </row>
    <row r="32" spans="1:21" s="1" customFormat="1" ht="22.7" customHeight="1">
      <c r="A32" s="92" t="s">
        <v>102</v>
      </c>
      <c r="B32" s="48"/>
      <c r="C32" s="48"/>
      <c r="D32" s="25">
        <v>121.16</v>
      </c>
      <c r="E32" s="24">
        <v>-0.95</v>
      </c>
      <c r="F32" s="24">
        <v>120.21</v>
      </c>
      <c r="G32" s="25"/>
      <c r="H32" s="25"/>
      <c r="I32" s="25"/>
      <c r="J32" s="91"/>
      <c r="K32" s="48"/>
      <c r="L32" s="48"/>
      <c r="M32" s="91"/>
      <c r="N32" s="48"/>
      <c r="O32" s="91"/>
      <c r="P32" s="48"/>
      <c r="R32" s="91"/>
      <c r="S32" s="48"/>
      <c r="T32" s="48"/>
      <c r="U32" s="63"/>
    </row>
    <row r="33" spans="1:21" s="1" customFormat="1" ht="22.7" customHeight="1">
      <c r="A33" s="92" t="s">
        <v>103</v>
      </c>
      <c r="B33" s="48"/>
      <c r="C33" s="48"/>
      <c r="D33" s="24">
        <v>239.74</v>
      </c>
      <c r="E33" s="24">
        <v>1</v>
      </c>
      <c r="F33" s="24">
        <v>240.74100000000001</v>
      </c>
      <c r="G33" s="24">
        <v>3.32</v>
      </c>
      <c r="H33" s="24">
        <v>2.6</v>
      </c>
      <c r="I33" s="24">
        <v>194.15</v>
      </c>
      <c r="J33" s="89">
        <v>10.48</v>
      </c>
      <c r="K33" s="48"/>
      <c r="L33" s="48"/>
      <c r="M33" s="89">
        <v>9.89</v>
      </c>
      <c r="N33" s="48"/>
      <c r="O33" s="89">
        <v>-68.319999999999993</v>
      </c>
      <c r="P33" s="48"/>
      <c r="R33" s="89">
        <v>-73.709999999999994</v>
      </c>
      <c r="S33" s="48"/>
      <c r="T33" s="48"/>
      <c r="U33" s="63"/>
    </row>
    <row r="34" spans="1:21" s="1" customFormat="1" ht="22.7" customHeight="1">
      <c r="A34" s="83" t="s">
        <v>104</v>
      </c>
      <c r="B34" s="48"/>
      <c r="C34" s="48"/>
      <c r="D34" s="24">
        <v>37.450000000000003</v>
      </c>
      <c r="E34" s="25"/>
      <c r="F34" s="24">
        <v>37.450000000000003</v>
      </c>
      <c r="G34" s="24">
        <v>1.48</v>
      </c>
      <c r="H34" s="24">
        <v>1.05</v>
      </c>
      <c r="I34" s="24">
        <v>4.22</v>
      </c>
      <c r="J34" s="89">
        <v>2.16</v>
      </c>
      <c r="K34" s="48"/>
      <c r="L34" s="48"/>
      <c r="M34" s="89">
        <v>1.77</v>
      </c>
      <c r="N34" s="48"/>
      <c r="O34" s="89">
        <v>-31.48</v>
      </c>
      <c r="P34" s="48"/>
      <c r="R34" s="89">
        <v>-40.68</v>
      </c>
      <c r="S34" s="48"/>
      <c r="T34" s="48"/>
      <c r="U34" s="63"/>
    </row>
    <row r="35" spans="1:21" s="1" customFormat="1" ht="22.7" customHeight="1">
      <c r="A35" s="82" t="s">
        <v>105</v>
      </c>
      <c r="B35" s="48"/>
      <c r="C35" s="48"/>
      <c r="D35" s="26">
        <v>14370.8</v>
      </c>
      <c r="E35" s="26">
        <v>280.94</v>
      </c>
      <c r="F35" s="26">
        <v>14651.74</v>
      </c>
      <c r="G35" s="26">
        <v>1205.6400000000001</v>
      </c>
      <c r="H35" s="26">
        <v>1147.31</v>
      </c>
      <c r="I35" s="26">
        <v>9.39</v>
      </c>
      <c r="J35" s="90">
        <v>859.69</v>
      </c>
      <c r="K35" s="48"/>
      <c r="L35" s="48"/>
      <c r="M35" s="90">
        <v>632.96</v>
      </c>
      <c r="N35" s="48"/>
      <c r="O35" s="90">
        <v>40.24</v>
      </c>
      <c r="P35" s="48"/>
      <c r="R35" s="90">
        <v>81.260000000000005</v>
      </c>
      <c r="S35" s="48"/>
      <c r="T35" s="48"/>
      <c r="U35" s="63"/>
    </row>
    <row r="36" spans="1:21" s="1" customFormat="1" ht="22.7" customHeight="1">
      <c r="A36" s="82" t="s">
        <v>106</v>
      </c>
      <c r="B36" s="48"/>
      <c r="C36" s="48"/>
      <c r="D36" s="23"/>
      <c r="E36" s="23"/>
      <c r="F36" s="23"/>
      <c r="G36" s="23"/>
      <c r="H36" s="23"/>
      <c r="I36" s="23"/>
      <c r="J36" s="85"/>
      <c r="K36" s="48"/>
      <c r="L36" s="48"/>
      <c r="M36" s="85"/>
      <c r="N36" s="48"/>
      <c r="O36" s="85"/>
      <c r="P36" s="48"/>
      <c r="R36" s="85"/>
      <c r="S36" s="48"/>
      <c r="T36" s="48"/>
      <c r="U36" s="63"/>
    </row>
    <row r="37" spans="1:21" s="1" customFormat="1" ht="22.7" customHeight="1">
      <c r="A37" s="83" t="s">
        <v>107</v>
      </c>
      <c r="B37" s="48"/>
      <c r="C37" s="48"/>
      <c r="D37" s="24">
        <v>18.38</v>
      </c>
      <c r="E37" s="25"/>
      <c r="F37" s="24">
        <v>18.38</v>
      </c>
      <c r="G37" s="25"/>
      <c r="H37" s="25"/>
      <c r="I37" s="25"/>
      <c r="J37" s="91"/>
      <c r="K37" s="48"/>
      <c r="L37" s="48"/>
      <c r="M37" s="91"/>
      <c r="N37" s="48"/>
      <c r="O37" s="91"/>
      <c r="P37" s="48"/>
      <c r="R37" s="91"/>
      <c r="S37" s="48"/>
      <c r="T37" s="48"/>
      <c r="U37" s="63"/>
    </row>
    <row r="38" spans="1:21" s="1" customFormat="1" ht="22.7" customHeight="1">
      <c r="A38" s="83" t="s">
        <v>108</v>
      </c>
      <c r="B38" s="48"/>
      <c r="C38" s="48"/>
      <c r="D38" s="24">
        <v>3723.78</v>
      </c>
      <c r="E38" s="25"/>
      <c r="F38" s="24">
        <v>3723.78</v>
      </c>
      <c r="G38" s="24">
        <v>196.14</v>
      </c>
      <c r="H38" s="24">
        <v>164.64</v>
      </c>
      <c r="I38" s="24">
        <v>5.66</v>
      </c>
      <c r="J38" s="89">
        <v>163.22</v>
      </c>
      <c r="K38" s="48"/>
      <c r="L38" s="48"/>
      <c r="M38" s="89">
        <v>154.18</v>
      </c>
      <c r="N38" s="48"/>
      <c r="O38" s="89">
        <v>20.170000000000002</v>
      </c>
      <c r="P38" s="48"/>
      <c r="R38" s="89">
        <v>6.78</v>
      </c>
      <c r="S38" s="48"/>
      <c r="T38" s="48"/>
      <c r="U38" s="63"/>
    </row>
    <row r="39" spans="1:21" s="1" customFormat="1" ht="22.7" customHeight="1">
      <c r="A39" s="83" t="s">
        <v>109</v>
      </c>
      <c r="B39" s="48"/>
      <c r="C39" s="48"/>
      <c r="D39" s="24">
        <v>335.82</v>
      </c>
      <c r="E39" s="25"/>
      <c r="F39" s="24">
        <v>335.82</v>
      </c>
      <c r="G39" s="24">
        <v>0.06</v>
      </c>
      <c r="H39" s="24">
        <v>0.02</v>
      </c>
      <c r="I39" s="24">
        <v>0.02</v>
      </c>
      <c r="J39" s="89">
        <v>0.04</v>
      </c>
      <c r="K39" s="48"/>
      <c r="L39" s="48"/>
      <c r="M39" s="89">
        <v>0.04</v>
      </c>
      <c r="N39" s="48"/>
      <c r="O39" s="89">
        <v>50</v>
      </c>
      <c r="P39" s="48"/>
      <c r="R39" s="89">
        <v>-50</v>
      </c>
      <c r="S39" s="48"/>
      <c r="T39" s="48"/>
      <c r="U39" s="63"/>
    </row>
    <row r="40" spans="1:21" s="1" customFormat="1" ht="22.7" customHeight="1">
      <c r="A40" s="83" t="s">
        <v>110</v>
      </c>
      <c r="B40" s="48"/>
      <c r="C40" s="48"/>
      <c r="D40" s="24">
        <v>41.76</v>
      </c>
      <c r="E40" s="25"/>
      <c r="F40" s="24">
        <v>41.76</v>
      </c>
      <c r="G40" s="24">
        <v>0.15</v>
      </c>
      <c r="H40" s="24">
        <v>0.1</v>
      </c>
      <c r="I40" s="24">
        <v>0.13</v>
      </c>
      <c r="J40" s="89">
        <v>7.0000000000000007E-2</v>
      </c>
      <c r="K40" s="48"/>
      <c r="L40" s="48"/>
      <c r="M40" s="89">
        <v>0.04</v>
      </c>
      <c r="N40" s="48"/>
      <c r="O40" s="89">
        <v>114.29</v>
      </c>
      <c r="P40" s="48"/>
      <c r="R40" s="89">
        <v>25</v>
      </c>
      <c r="S40" s="48"/>
      <c r="T40" s="48"/>
      <c r="U40" s="63"/>
    </row>
    <row r="41" spans="1:21" s="1" customFormat="1" ht="22.7" customHeight="1">
      <c r="A41" s="83" t="s">
        <v>111</v>
      </c>
      <c r="B41" s="48"/>
      <c r="C41" s="48"/>
      <c r="D41" s="24">
        <v>7.56</v>
      </c>
      <c r="E41" s="25"/>
      <c r="F41" s="24">
        <v>7.56</v>
      </c>
      <c r="G41" s="24">
        <v>7.0000000000000007E-2</v>
      </c>
      <c r="H41" s="24">
        <v>7.0000000000000007E-2</v>
      </c>
      <c r="I41" s="24">
        <v>0.93</v>
      </c>
      <c r="J41" s="89">
        <v>0.12</v>
      </c>
      <c r="K41" s="48"/>
      <c r="L41" s="48"/>
      <c r="M41" s="91"/>
      <c r="N41" s="48"/>
      <c r="O41" s="111">
        <v>-41.67</v>
      </c>
      <c r="P41" s="112"/>
      <c r="R41" s="91"/>
      <c r="S41" s="48"/>
      <c r="T41" s="48"/>
      <c r="U41" s="63"/>
    </row>
    <row r="42" spans="1:21" s="1" customFormat="1" ht="22.7" customHeight="1">
      <c r="A42" s="82" t="s">
        <v>112</v>
      </c>
      <c r="B42" s="48"/>
      <c r="C42" s="48"/>
      <c r="D42" s="26">
        <v>4127.3</v>
      </c>
      <c r="E42" s="23"/>
      <c r="F42" s="26">
        <v>4127.3</v>
      </c>
      <c r="G42" s="26">
        <v>196.42</v>
      </c>
      <c r="H42" s="26">
        <v>164.83</v>
      </c>
      <c r="I42" s="26">
        <v>4.9800000000000004</v>
      </c>
      <c r="J42" s="90">
        <v>163.44999999999999</v>
      </c>
      <c r="K42" s="48"/>
      <c r="L42" s="48"/>
      <c r="M42" s="90">
        <v>154.26</v>
      </c>
      <c r="N42" s="48"/>
      <c r="O42" s="113">
        <v>20.170000000000002</v>
      </c>
      <c r="P42" s="112"/>
      <c r="R42" s="90">
        <v>6.85</v>
      </c>
      <c r="S42" s="48"/>
      <c r="T42" s="48"/>
      <c r="U42" s="63"/>
    </row>
    <row r="43" spans="1:21" s="1" customFormat="1" ht="22.7" customHeight="1">
      <c r="A43" s="95" t="s">
        <v>30</v>
      </c>
      <c r="B43" s="48"/>
      <c r="C43" s="48"/>
      <c r="D43" s="25"/>
      <c r="E43" s="25"/>
      <c r="F43" s="25"/>
      <c r="G43" s="25"/>
      <c r="H43" s="25"/>
      <c r="I43" s="25"/>
      <c r="J43" s="91"/>
      <c r="K43" s="48"/>
      <c r="L43" s="48"/>
      <c r="M43" s="91"/>
      <c r="N43" s="48"/>
      <c r="O43" s="114"/>
      <c r="P43" s="112"/>
      <c r="R43" s="91"/>
      <c r="S43" s="48"/>
      <c r="T43" s="48"/>
      <c r="U43" s="63"/>
    </row>
    <row r="44" spans="1:21" s="1" customFormat="1" ht="22.7" customHeight="1">
      <c r="A44" s="84" t="s">
        <v>113</v>
      </c>
      <c r="B44" s="52"/>
      <c r="C44" s="52"/>
      <c r="D44" s="27">
        <v>154479.59</v>
      </c>
      <c r="E44" s="27">
        <v>280.94</v>
      </c>
      <c r="F44" s="27">
        <v>154760.53</v>
      </c>
      <c r="G44" s="27">
        <v>10975.85</v>
      </c>
      <c r="H44" s="27">
        <v>10875.24</v>
      </c>
      <c r="I44" s="27">
        <v>7.18</v>
      </c>
      <c r="J44" s="94">
        <v>10325.030000000001</v>
      </c>
      <c r="K44" s="52"/>
      <c r="L44" s="52"/>
      <c r="M44" s="94">
        <v>10076.74</v>
      </c>
      <c r="N44" s="52"/>
      <c r="O44" s="113">
        <v>6.3</v>
      </c>
      <c r="P44" s="115"/>
      <c r="Q44" s="2"/>
      <c r="R44" s="94">
        <v>7.92</v>
      </c>
      <c r="S44" s="52"/>
      <c r="T44" s="52"/>
      <c r="U44" s="59"/>
    </row>
    <row r="45" spans="1:21" s="1" customFormat="1" ht="0" hidden="1" customHeight="1"/>
    <row r="46" spans="1:21" s="1" customFormat="1" ht="1.9" customHeight="1">
      <c r="N46" s="116"/>
      <c r="O46" s="116"/>
      <c r="P46" s="116"/>
    </row>
    <row r="47" spans="1:21" s="1" customFormat="1" ht="13.5" customHeight="1">
      <c r="A47" s="93" t="s">
        <v>114</v>
      </c>
      <c r="B47" s="48"/>
      <c r="C47" s="48"/>
      <c r="D47" s="48"/>
      <c r="E47" s="48"/>
      <c r="F47" s="48"/>
      <c r="G47" s="48"/>
      <c r="H47" s="48"/>
      <c r="I47" s="48"/>
      <c r="J47" s="48"/>
      <c r="K47" s="48"/>
      <c r="L47" s="48"/>
      <c r="M47" s="48"/>
      <c r="N47" s="48"/>
      <c r="O47" s="48"/>
    </row>
    <row r="48" spans="1:21" s="1" customFormat="1" ht="2.4500000000000002" customHeight="1"/>
    <row r="49" spans="4:8">
      <c r="D49" s="46"/>
      <c r="E49" s="46"/>
      <c r="F49" s="46"/>
      <c r="G49" s="46"/>
      <c r="H49" s="46"/>
    </row>
    <row r="50" spans="4:8">
      <c r="D50" s="45"/>
    </row>
  </sheetData>
  <mergeCells count="194">
    <mergeCell ref="A47:O47"/>
    <mergeCell ref="A44:C44"/>
    <mergeCell ref="J44:L44"/>
    <mergeCell ref="M44:N44"/>
    <mergeCell ref="O44:P44"/>
    <mergeCell ref="R44:U44"/>
    <mergeCell ref="A43:C43"/>
    <mergeCell ref="J43:L43"/>
    <mergeCell ref="M43:N43"/>
    <mergeCell ref="O43:P43"/>
    <mergeCell ref="R43:U43"/>
    <mergeCell ref="A42:C42"/>
    <mergeCell ref="J42:L42"/>
    <mergeCell ref="M42:N42"/>
    <mergeCell ref="O42:P42"/>
    <mergeCell ref="R42:U42"/>
    <mergeCell ref="A41:C41"/>
    <mergeCell ref="J41:L41"/>
    <mergeCell ref="M41:N41"/>
    <mergeCell ref="O41:P41"/>
    <mergeCell ref="R41:U41"/>
    <mergeCell ref="A40:C40"/>
    <mergeCell ref="J40:L40"/>
    <mergeCell ref="M40:N40"/>
    <mergeCell ref="O40:P40"/>
    <mergeCell ref="R40:U40"/>
    <mergeCell ref="A39:C39"/>
    <mergeCell ref="J39:L39"/>
    <mergeCell ref="M39:N39"/>
    <mergeCell ref="O39:P39"/>
    <mergeCell ref="R39:U39"/>
    <mergeCell ref="A38:C38"/>
    <mergeCell ref="J38:L38"/>
    <mergeCell ref="M38:N38"/>
    <mergeCell ref="O38:P38"/>
    <mergeCell ref="R38:U38"/>
    <mergeCell ref="A37:C37"/>
    <mergeCell ref="J37:L37"/>
    <mergeCell ref="M37:N37"/>
    <mergeCell ref="O37:P37"/>
    <mergeCell ref="R37:U37"/>
    <mergeCell ref="A36:C36"/>
    <mergeCell ref="J36:L36"/>
    <mergeCell ref="M36:N36"/>
    <mergeCell ref="O36:P36"/>
    <mergeCell ref="R36:U36"/>
    <mergeCell ref="A35:C35"/>
    <mergeCell ref="J35:L35"/>
    <mergeCell ref="M35:N35"/>
    <mergeCell ref="O35:P35"/>
    <mergeCell ref="R35:U35"/>
    <mergeCell ref="A34:C34"/>
    <mergeCell ref="J34:L34"/>
    <mergeCell ref="M34:N34"/>
    <mergeCell ref="O34:P34"/>
    <mergeCell ref="R34:U34"/>
    <mergeCell ref="A33:C33"/>
    <mergeCell ref="J33:L33"/>
    <mergeCell ref="M33:N33"/>
    <mergeCell ref="O33:P33"/>
    <mergeCell ref="R33:U33"/>
    <mergeCell ref="A32:C32"/>
    <mergeCell ref="J32:L32"/>
    <mergeCell ref="M32:N32"/>
    <mergeCell ref="O32:P32"/>
    <mergeCell ref="R32:U32"/>
    <mergeCell ref="A31:C31"/>
    <mergeCell ref="J31:L31"/>
    <mergeCell ref="M31:N31"/>
    <mergeCell ref="O31:P31"/>
    <mergeCell ref="R31:U31"/>
    <mergeCell ref="A30:C30"/>
    <mergeCell ref="J30:L30"/>
    <mergeCell ref="M30:N30"/>
    <mergeCell ref="O30:P30"/>
    <mergeCell ref="R30:U30"/>
    <mergeCell ref="A29:C29"/>
    <mergeCell ref="J29:L29"/>
    <mergeCell ref="M29:N29"/>
    <mergeCell ref="O29:P29"/>
    <mergeCell ref="R29:U29"/>
    <mergeCell ref="A28:C28"/>
    <mergeCell ref="J28:L28"/>
    <mergeCell ref="M28:N28"/>
    <mergeCell ref="O28:P28"/>
    <mergeCell ref="R28:U28"/>
    <mergeCell ref="A27:C27"/>
    <mergeCell ref="J27:L27"/>
    <mergeCell ref="M27:N27"/>
    <mergeCell ref="O27:P27"/>
    <mergeCell ref="R27:U27"/>
    <mergeCell ref="A26:C26"/>
    <mergeCell ref="J26:L26"/>
    <mergeCell ref="M26:N26"/>
    <mergeCell ref="O26:P26"/>
    <mergeCell ref="R26:U26"/>
    <mergeCell ref="A25:C25"/>
    <mergeCell ref="J25:L25"/>
    <mergeCell ref="M25:N25"/>
    <mergeCell ref="O25:P25"/>
    <mergeCell ref="R25:U25"/>
    <mergeCell ref="A24:C24"/>
    <mergeCell ref="J24:L24"/>
    <mergeCell ref="M24:N24"/>
    <mergeCell ref="O24:P24"/>
    <mergeCell ref="R24:U24"/>
    <mergeCell ref="A23:C23"/>
    <mergeCell ref="J23:L23"/>
    <mergeCell ref="M23:N23"/>
    <mergeCell ref="O23:P23"/>
    <mergeCell ref="R23:U23"/>
    <mergeCell ref="A22:C22"/>
    <mergeCell ref="J22:L22"/>
    <mergeCell ref="M22:N22"/>
    <mergeCell ref="O22:P22"/>
    <mergeCell ref="R22:U22"/>
    <mergeCell ref="A21:C21"/>
    <mergeCell ref="J21:L21"/>
    <mergeCell ref="M21:N21"/>
    <mergeCell ref="O21:P21"/>
    <mergeCell ref="R21:U21"/>
    <mergeCell ref="A20:C20"/>
    <mergeCell ref="J20:L20"/>
    <mergeCell ref="M20:N20"/>
    <mergeCell ref="O20:P20"/>
    <mergeCell ref="R20:U20"/>
    <mergeCell ref="A19:C19"/>
    <mergeCell ref="J19:L19"/>
    <mergeCell ref="M19:N19"/>
    <mergeCell ref="O19:P19"/>
    <mergeCell ref="R19:U19"/>
    <mergeCell ref="A18:C18"/>
    <mergeCell ref="J18:L18"/>
    <mergeCell ref="M18:N18"/>
    <mergeCell ref="O18:P18"/>
    <mergeCell ref="R18:U18"/>
    <mergeCell ref="A17:C17"/>
    <mergeCell ref="J17:L17"/>
    <mergeCell ref="M17:N17"/>
    <mergeCell ref="O17:P17"/>
    <mergeCell ref="R17:U17"/>
    <mergeCell ref="A16:C16"/>
    <mergeCell ref="J16:L16"/>
    <mergeCell ref="M16:N16"/>
    <mergeCell ref="O16:P16"/>
    <mergeCell ref="R16:U16"/>
    <mergeCell ref="A15:C15"/>
    <mergeCell ref="J15:L15"/>
    <mergeCell ref="M15:N15"/>
    <mergeCell ref="O15:P15"/>
    <mergeCell ref="R15:U15"/>
    <mergeCell ref="A14:C14"/>
    <mergeCell ref="J14:L14"/>
    <mergeCell ref="M14:N14"/>
    <mergeCell ref="O14:P14"/>
    <mergeCell ref="R14:U14"/>
    <mergeCell ref="A13:C13"/>
    <mergeCell ref="J13:L13"/>
    <mergeCell ref="M13:N13"/>
    <mergeCell ref="O13:P13"/>
    <mergeCell ref="R13:U13"/>
    <mergeCell ref="A12:C12"/>
    <mergeCell ref="J12:L12"/>
    <mergeCell ref="M12:N12"/>
    <mergeCell ref="O12:P12"/>
    <mergeCell ref="R12:U12"/>
    <mergeCell ref="A11:C11"/>
    <mergeCell ref="J11:L11"/>
    <mergeCell ref="M11:N11"/>
    <mergeCell ref="O11:P11"/>
    <mergeCell ref="R11:U11"/>
    <mergeCell ref="A1:B3"/>
    <mergeCell ref="C2:J2"/>
    <mergeCell ref="C3:J4"/>
    <mergeCell ref="B5:K5"/>
    <mergeCell ref="N7:R7"/>
    <mergeCell ref="A10:C10"/>
    <mergeCell ref="J10:L10"/>
    <mergeCell ref="M10:N10"/>
    <mergeCell ref="O10:P10"/>
    <mergeCell ref="R10:U10"/>
    <mergeCell ref="H8:H9"/>
    <mergeCell ref="I8:I9"/>
    <mergeCell ref="J8:N8"/>
    <mergeCell ref="O8:S8"/>
    <mergeCell ref="J9:L9"/>
    <mergeCell ref="M9:N9"/>
    <mergeCell ref="O9:P9"/>
    <mergeCell ref="Q9:S9"/>
    <mergeCell ref="A8:C9"/>
    <mergeCell ref="D8:D9"/>
    <mergeCell ref="E8:E9"/>
    <mergeCell ref="F8:F9"/>
    <mergeCell ref="G8:G9"/>
  </mergeCells>
  <pageMargins left="0.196850393700787" right="0.196850393700787" top="0" bottom="0.49673228346456699" header="0" footer="0.196850393700787"/>
  <pageSetup paperSize="9" orientation="landscape" horizontalDpi="300" verticalDpi="300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8"/>
  <sheetViews>
    <sheetView showGridLines="0" tabSelected="1" topLeftCell="B1" workbookViewId="0">
      <pane ySplit="9" topLeftCell="A10" activePane="bottomLeft" state="frozen"/>
      <selection pane="bottomLeft" activeCell="G39" sqref="G39"/>
    </sheetView>
  </sheetViews>
  <sheetFormatPr baseColWidth="10" defaultRowHeight="15"/>
  <cols>
    <col min="1" max="1" width="0" style="1" hidden="1" customWidth="1"/>
    <col min="2" max="2" width="20.28515625" style="1" customWidth="1"/>
    <col min="3" max="3" width="15.28515625" style="1" customWidth="1"/>
    <col min="4" max="5" width="0.28515625" style="1" customWidth="1"/>
    <col min="6" max="6" width="14.28515625" style="1" customWidth="1"/>
    <col min="7" max="7" width="14.85546875" style="1" customWidth="1"/>
    <col min="8" max="8" width="14" style="1" customWidth="1"/>
    <col min="9" max="9" width="13.7109375" style="1" customWidth="1"/>
    <col min="10" max="10" width="11.42578125" style="1" customWidth="1"/>
    <col min="11" max="11" width="13.85546875" style="1" customWidth="1"/>
    <col min="12" max="12" width="13.140625" style="1" customWidth="1"/>
    <col min="13" max="13" width="0" style="1" hidden="1" customWidth="1"/>
    <col min="14" max="14" width="12.42578125" style="1" customWidth="1"/>
    <col min="15" max="15" width="0" style="1" hidden="1" customWidth="1"/>
    <col min="16" max="16" width="1.140625" style="1" customWidth="1"/>
    <col min="17" max="17" width="2" style="1" customWidth="1"/>
    <col min="18" max="18" width="10.7109375" style="1" customWidth="1"/>
    <col min="19" max="19" width="10.85546875" style="1" customWidth="1"/>
    <col min="20" max="20" width="1.28515625" style="1" customWidth="1"/>
    <col min="21" max="21" width="0.140625" style="1" customWidth="1"/>
    <col min="22" max="22" width="0" style="1" hidden="1" customWidth="1"/>
    <col min="23" max="23" width="6.85546875" style="1" customWidth="1"/>
  </cols>
  <sheetData>
    <row r="1" spans="1:23" s="1" customFormat="1" ht="9.1999999999999993" customHeight="1">
      <c r="B1" s="48"/>
      <c r="C1" s="48"/>
    </row>
    <row r="2" spans="1:23" s="1" customFormat="1" ht="16.5" customHeight="1">
      <c r="B2" s="48"/>
      <c r="C2" s="48"/>
      <c r="E2" s="49" t="s">
        <v>0</v>
      </c>
      <c r="F2" s="48"/>
      <c r="G2" s="48"/>
      <c r="H2" s="48"/>
      <c r="I2" s="48"/>
      <c r="J2" s="48"/>
      <c r="K2" s="48"/>
      <c r="L2" s="48"/>
    </row>
    <row r="3" spans="1:23" s="1" customFormat="1" ht="10.35" customHeight="1">
      <c r="B3" s="48"/>
      <c r="C3" s="48"/>
      <c r="E3" s="96" t="s">
        <v>55</v>
      </c>
      <c r="F3" s="48"/>
      <c r="G3" s="48"/>
      <c r="H3" s="48"/>
      <c r="I3" s="48"/>
      <c r="J3" s="48"/>
      <c r="K3" s="48"/>
      <c r="L3" s="48"/>
    </row>
    <row r="4" spans="1:23" s="1" customFormat="1" ht="6.2" customHeight="1">
      <c r="E4" s="48"/>
      <c r="F4" s="48"/>
      <c r="G4" s="48"/>
      <c r="H4" s="48"/>
      <c r="I4" s="48"/>
      <c r="J4" s="48"/>
      <c r="K4" s="48"/>
      <c r="L4" s="48"/>
    </row>
    <row r="5" spans="1:23" s="1" customFormat="1" ht="0.2" customHeight="1"/>
    <row r="6" spans="1:23" s="1" customFormat="1" ht="16.5" customHeight="1">
      <c r="C6" s="97" t="s">
        <v>115</v>
      </c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</row>
    <row r="7" spans="1:23" s="1" customFormat="1" ht="7.9" customHeight="1"/>
    <row r="8" spans="1:23" s="1" customFormat="1" ht="14.1" customHeight="1">
      <c r="Q8" s="51" t="s">
        <v>3</v>
      </c>
      <c r="R8" s="52"/>
      <c r="S8" s="52"/>
      <c r="T8" s="52"/>
    </row>
    <row r="9" spans="1:23" s="1" customFormat="1" ht="0" hidden="1" customHeight="1"/>
    <row r="10" spans="1:23" s="1" customFormat="1" ht="14.45" customHeight="1">
      <c r="A10" s="64" t="s">
        <v>4</v>
      </c>
      <c r="B10" s="54"/>
      <c r="C10" s="54"/>
      <c r="D10" s="54"/>
      <c r="E10" s="54"/>
      <c r="F10" s="78" t="s">
        <v>56</v>
      </c>
      <c r="G10" s="66" t="s">
        <v>57</v>
      </c>
      <c r="H10" s="66" t="s">
        <v>58</v>
      </c>
      <c r="I10" s="66" t="s">
        <v>59</v>
      </c>
      <c r="J10" s="66" t="s">
        <v>60</v>
      </c>
      <c r="K10" s="66" t="s">
        <v>116</v>
      </c>
      <c r="L10" s="79" t="s">
        <v>9</v>
      </c>
      <c r="M10" s="54"/>
      <c r="N10" s="54"/>
      <c r="O10" s="3"/>
      <c r="P10" s="80" t="s">
        <v>10</v>
      </c>
      <c r="Q10" s="54"/>
      <c r="R10" s="54"/>
      <c r="S10" s="54"/>
      <c r="T10" s="54"/>
      <c r="U10" s="56"/>
    </row>
    <row r="11" spans="1:23" s="1" customFormat="1" ht="28.35" customHeight="1">
      <c r="A11" s="65"/>
      <c r="B11" s="52"/>
      <c r="C11" s="52"/>
      <c r="D11" s="52"/>
      <c r="E11" s="52"/>
      <c r="F11" s="52"/>
      <c r="G11" s="52"/>
      <c r="H11" s="52"/>
      <c r="I11" s="52"/>
      <c r="J11" s="52"/>
      <c r="K11" s="52"/>
      <c r="L11" s="20" t="s">
        <v>117</v>
      </c>
      <c r="N11" s="21" t="s">
        <v>118</v>
      </c>
      <c r="P11" s="81" t="s">
        <v>63</v>
      </c>
      <c r="Q11" s="52"/>
      <c r="R11" s="52"/>
      <c r="S11" s="98" t="s">
        <v>64</v>
      </c>
      <c r="T11" s="52"/>
      <c r="U11" s="59"/>
    </row>
    <row r="12" spans="1:23" s="1" customFormat="1" ht="20.45" customHeight="1">
      <c r="A12" s="82" t="s">
        <v>119</v>
      </c>
      <c r="B12" s="48"/>
      <c r="C12" s="48"/>
      <c r="D12" s="48"/>
      <c r="E12" s="48"/>
      <c r="F12" s="8"/>
      <c r="G12" s="8"/>
      <c r="H12" s="8"/>
      <c r="I12" s="8"/>
      <c r="J12" s="8"/>
      <c r="K12" s="8"/>
      <c r="L12" s="8"/>
      <c r="N12" s="8"/>
      <c r="P12" s="61"/>
      <c r="Q12" s="48"/>
      <c r="R12" s="48"/>
      <c r="S12" s="62"/>
      <c r="T12" s="48"/>
      <c r="U12" s="63"/>
    </row>
    <row r="13" spans="1:23" s="1" customFormat="1" ht="20.45" customHeight="1">
      <c r="A13" s="83" t="s">
        <v>120</v>
      </c>
      <c r="B13" s="48"/>
      <c r="C13" s="48"/>
      <c r="D13" s="48"/>
      <c r="E13" s="48"/>
      <c r="F13" s="28">
        <v>1129.71</v>
      </c>
      <c r="G13" s="16"/>
      <c r="H13" s="28">
        <v>1129.71</v>
      </c>
      <c r="I13" s="28">
        <v>78.3</v>
      </c>
      <c r="J13" s="28">
        <v>78.3</v>
      </c>
      <c r="K13" s="28">
        <v>6.93</v>
      </c>
      <c r="L13" s="28">
        <v>77.83</v>
      </c>
      <c r="N13" s="29">
        <v>77.83</v>
      </c>
      <c r="P13" s="99">
        <v>0.6</v>
      </c>
      <c r="Q13" s="48"/>
      <c r="R13" s="48"/>
      <c r="S13" s="100">
        <v>0.6</v>
      </c>
      <c r="T13" s="48"/>
      <c r="U13" s="63"/>
    </row>
    <row r="14" spans="1:23" s="1" customFormat="1" ht="20.45" customHeight="1">
      <c r="A14" s="83" t="s">
        <v>121</v>
      </c>
      <c r="B14" s="48"/>
      <c r="C14" s="48"/>
      <c r="D14" s="48"/>
      <c r="E14" s="48"/>
      <c r="F14" s="28">
        <v>1437.81</v>
      </c>
      <c r="G14" s="16"/>
      <c r="H14" s="28">
        <v>1437.81</v>
      </c>
      <c r="I14" s="28">
        <v>100.85</v>
      </c>
      <c r="J14" s="28">
        <v>100.85</v>
      </c>
      <c r="K14" s="28">
        <v>7.01</v>
      </c>
      <c r="L14" s="28">
        <v>97.1</v>
      </c>
      <c r="N14" s="29">
        <v>97.1</v>
      </c>
      <c r="P14" s="99">
        <v>3.86</v>
      </c>
      <c r="Q14" s="48"/>
      <c r="R14" s="48"/>
      <c r="S14" s="100">
        <v>3.86</v>
      </c>
      <c r="T14" s="48"/>
      <c r="U14" s="63"/>
      <c r="W14" s="40"/>
    </row>
    <row r="15" spans="1:23" s="1" customFormat="1" ht="20.45" customHeight="1">
      <c r="A15" s="83" t="s">
        <v>122</v>
      </c>
      <c r="B15" s="48"/>
      <c r="C15" s="48"/>
      <c r="D15" s="48"/>
      <c r="E15" s="48"/>
      <c r="F15" s="28">
        <v>7064.37</v>
      </c>
      <c r="G15" s="16"/>
      <c r="H15" s="28">
        <v>7064.37</v>
      </c>
      <c r="I15" s="28">
        <v>493.01</v>
      </c>
      <c r="J15" s="28">
        <v>492.27</v>
      </c>
      <c r="K15" s="28">
        <v>6.98</v>
      </c>
      <c r="L15" s="28">
        <v>506.27</v>
      </c>
      <c r="N15" s="29">
        <v>505.29</v>
      </c>
      <c r="P15" s="99">
        <v>-2.62</v>
      </c>
      <c r="Q15" s="48"/>
      <c r="R15" s="48"/>
      <c r="S15" s="100">
        <v>-2.58</v>
      </c>
      <c r="T15" s="48"/>
      <c r="U15" s="63"/>
      <c r="W15" s="40"/>
    </row>
    <row r="16" spans="1:23" s="1" customFormat="1" ht="20.45" customHeight="1">
      <c r="A16" s="82" t="s">
        <v>123</v>
      </c>
      <c r="B16" s="48"/>
      <c r="C16" s="48"/>
      <c r="D16" s="48"/>
      <c r="E16" s="48"/>
      <c r="F16" s="30">
        <v>9631.89</v>
      </c>
      <c r="G16" s="8"/>
      <c r="H16" s="30">
        <v>9631.89</v>
      </c>
      <c r="I16" s="30">
        <v>672.16</v>
      </c>
      <c r="J16" s="30">
        <v>671.42</v>
      </c>
      <c r="K16" s="30">
        <v>6.98</v>
      </c>
      <c r="L16" s="30">
        <v>681.2</v>
      </c>
      <c r="N16" s="31">
        <v>680.22</v>
      </c>
      <c r="P16" s="101">
        <v>-1.33</v>
      </c>
      <c r="Q16" s="48"/>
      <c r="R16" s="48"/>
      <c r="S16" s="102">
        <v>-1.29</v>
      </c>
      <c r="T16" s="48"/>
      <c r="U16" s="63"/>
      <c r="W16" s="40"/>
    </row>
    <row r="17" spans="1:23" s="1" customFormat="1" ht="20.45" customHeight="1">
      <c r="A17" s="82" t="s">
        <v>87</v>
      </c>
      <c r="B17" s="48"/>
      <c r="C17" s="48"/>
      <c r="D17" s="48"/>
      <c r="E17" s="48"/>
      <c r="F17" s="8"/>
      <c r="G17" s="8"/>
      <c r="H17" s="8"/>
      <c r="I17" s="8"/>
      <c r="J17" s="8"/>
      <c r="K17" s="8"/>
      <c r="L17" s="8"/>
      <c r="N17" s="8"/>
      <c r="P17" s="61"/>
      <c r="Q17" s="48"/>
      <c r="R17" s="48"/>
      <c r="S17" s="62"/>
      <c r="T17" s="48"/>
      <c r="U17" s="63"/>
      <c r="W17" s="40"/>
    </row>
    <row r="18" spans="1:23" s="1" customFormat="1" ht="20.45" customHeight="1">
      <c r="A18" s="83" t="s">
        <v>124</v>
      </c>
      <c r="B18" s="48"/>
      <c r="C18" s="48"/>
      <c r="D18" s="48"/>
      <c r="E18" s="48"/>
      <c r="F18" s="28">
        <v>0.55000000000000004</v>
      </c>
      <c r="G18" s="16"/>
      <c r="H18" s="28">
        <v>0.55000000000000004</v>
      </c>
      <c r="I18" s="28">
        <v>0.02</v>
      </c>
      <c r="J18" s="28">
        <v>0.02</v>
      </c>
      <c r="K18" s="28">
        <v>3.64</v>
      </c>
      <c r="L18" s="28">
        <v>0.02</v>
      </c>
      <c r="N18" s="29">
        <v>0.02</v>
      </c>
      <c r="P18" s="73"/>
      <c r="Q18" s="48"/>
      <c r="R18" s="48"/>
      <c r="S18" s="69"/>
      <c r="T18" s="48"/>
      <c r="U18" s="63"/>
      <c r="W18" s="40"/>
    </row>
    <row r="19" spans="1:23" s="1" customFormat="1" ht="20.45" customHeight="1">
      <c r="A19" s="83" t="s">
        <v>125</v>
      </c>
      <c r="B19" s="48"/>
      <c r="C19" s="48"/>
      <c r="D19" s="48"/>
      <c r="E19" s="48"/>
      <c r="F19" s="28">
        <v>4390.3599999999997</v>
      </c>
      <c r="G19" s="16"/>
      <c r="H19" s="28">
        <v>4390.3599999999997</v>
      </c>
      <c r="I19" s="28">
        <v>458.72</v>
      </c>
      <c r="J19" s="28">
        <v>454.56</v>
      </c>
      <c r="K19" s="28">
        <v>10.45</v>
      </c>
      <c r="L19" s="28">
        <v>435.31</v>
      </c>
      <c r="N19" s="29">
        <v>434.12</v>
      </c>
      <c r="P19" s="99">
        <v>5.38</v>
      </c>
      <c r="Q19" s="48"/>
      <c r="R19" s="48"/>
      <c r="S19" s="100">
        <v>4.71</v>
      </c>
      <c r="T19" s="48"/>
      <c r="U19" s="63"/>
      <c r="W19" s="40"/>
    </row>
    <row r="20" spans="1:23" s="1" customFormat="1" ht="20.45" customHeight="1">
      <c r="A20" s="103" t="s">
        <v>126</v>
      </c>
      <c r="B20" s="48"/>
      <c r="C20" s="48"/>
      <c r="D20" s="48"/>
      <c r="E20" s="48"/>
      <c r="F20" s="32">
        <v>2988.36</v>
      </c>
      <c r="G20" s="33"/>
      <c r="H20" s="32">
        <v>2988.36</v>
      </c>
      <c r="I20" s="32">
        <v>112.58</v>
      </c>
      <c r="J20" s="32">
        <v>109.07</v>
      </c>
      <c r="K20" s="32">
        <v>3.77</v>
      </c>
      <c r="L20" s="33"/>
      <c r="N20" s="33"/>
      <c r="P20" s="104"/>
      <c r="Q20" s="48"/>
      <c r="R20" s="48"/>
      <c r="S20" s="105"/>
      <c r="T20" s="48"/>
      <c r="U20" s="63"/>
      <c r="W20" s="40"/>
    </row>
    <row r="21" spans="1:23" s="1" customFormat="1" ht="20.45" customHeight="1">
      <c r="A21" s="103" t="s">
        <v>127</v>
      </c>
      <c r="B21" s="48"/>
      <c r="C21" s="48"/>
      <c r="D21" s="48"/>
      <c r="E21" s="48"/>
      <c r="F21" s="32">
        <v>1402</v>
      </c>
      <c r="G21" s="33"/>
      <c r="H21" s="32">
        <v>1402</v>
      </c>
      <c r="I21" s="32">
        <v>346.14</v>
      </c>
      <c r="J21" s="32">
        <v>345.49</v>
      </c>
      <c r="K21" s="32">
        <v>24.69</v>
      </c>
      <c r="L21" s="32">
        <v>435.31</v>
      </c>
      <c r="N21" s="34">
        <v>434.12</v>
      </c>
      <c r="P21" s="106">
        <v>-20.48</v>
      </c>
      <c r="Q21" s="48"/>
      <c r="R21" s="48"/>
      <c r="S21" s="107">
        <v>-20.420000000000002</v>
      </c>
      <c r="T21" s="48"/>
      <c r="U21" s="63"/>
      <c r="W21" s="40"/>
    </row>
    <row r="22" spans="1:23" s="1" customFormat="1" ht="20.45" customHeight="1">
      <c r="A22" s="83" t="s">
        <v>104</v>
      </c>
      <c r="B22" s="48"/>
      <c r="C22" s="48"/>
      <c r="D22" s="48"/>
      <c r="E22" s="48"/>
      <c r="F22" s="28">
        <v>33.700000000000003</v>
      </c>
      <c r="G22" s="16"/>
      <c r="H22" s="28">
        <v>33.700000000000003</v>
      </c>
      <c r="I22" s="28">
        <v>2.71</v>
      </c>
      <c r="J22" s="28">
        <v>2.71</v>
      </c>
      <c r="K22" s="28">
        <v>8.0399999999999991</v>
      </c>
      <c r="L22" s="28">
        <v>2.67</v>
      </c>
      <c r="N22" s="29">
        <v>2.67</v>
      </c>
      <c r="P22" s="99">
        <v>1.5</v>
      </c>
      <c r="Q22" s="48"/>
      <c r="R22" s="48"/>
      <c r="S22" s="100">
        <v>1.5</v>
      </c>
      <c r="T22" s="48"/>
      <c r="U22" s="63"/>
      <c r="W22" s="40"/>
    </row>
    <row r="23" spans="1:23" s="1" customFormat="1" ht="20.45" customHeight="1">
      <c r="A23" s="83" t="s">
        <v>128</v>
      </c>
      <c r="B23" s="48"/>
      <c r="C23" s="48"/>
      <c r="D23" s="48"/>
      <c r="E23" s="48"/>
      <c r="F23" s="28">
        <v>27.53</v>
      </c>
      <c r="G23" s="16"/>
      <c r="H23" s="28">
        <v>27.53</v>
      </c>
      <c r="I23" s="28">
        <v>1.38</v>
      </c>
      <c r="J23" s="28">
        <v>1.38</v>
      </c>
      <c r="K23" s="28">
        <v>5.01</v>
      </c>
      <c r="L23" s="28">
        <v>1.84</v>
      </c>
      <c r="N23" s="29">
        <v>1.47</v>
      </c>
      <c r="P23" s="99">
        <v>-25</v>
      </c>
      <c r="Q23" s="48"/>
      <c r="R23" s="48"/>
      <c r="S23" s="100">
        <v>-6.12</v>
      </c>
      <c r="T23" s="48"/>
      <c r="U23" s="63"/>
      <c r="W23" s="40"/>
    </row>
    <row r="24" spans="1:23" s="1" customFormat="1" ht="20.45" customHeight="1">
      <c r="A24" s="83" t="s">
        <v>129</v>
      </c>
      <c r="B24" s="48"/>
      <c r="C24" s="48"/>
      <c r="D24" s="48"/>
      <c r="E24" s="48"/>
      <c r="F24" s="28">
        <v>9.32</v>
      </c>
      <c r="G24" s="16"/>
      <c r="H24" s="28">
        <v>9.32</v>
      </c>
      <c r="I24" s="28">
        <v>0.72</v>
      </c>
      <c r="J24" s="28">
        <v>0.38</v>
      </c>
      <c r="K24" s="28">
        <v>7.73</v>
      </c>
      <c r="L24" s="28">
        <v>0.83</v>
      </c>
      <c r="N24" s="29">
        <v>0.47</v>
      </c>
      <c r="P24" s="99">
        <v>-13.25</v>
      </c>
      <c r="Q24" s="48"/>
      <c r="R24" s="48"/>
      <c r="S24" s="100">
        <v>-19.149999999999999</v>
      </c>
      <c r="T24" s="48"/>
      <c r="U24" s="63"/>
      <c r="W24" s="40"/>
    </row>
    <row r="25" spans="1:23" s="1" customFormat="1" ht="20.45" customHeight="1">
      <c r="A25" s="83" t="s">
        <v>130</v>
      </c>
      <c r="B25" s="48"/>
      <c r="C25" s="48"/>
      <c r="D25" s="48"/>
      <c r="E25" s="48"/>
      <c r="F25" s="28">
        <v>7.0000000000000007E-2</v>
      </c>
      <c r="G25" s="16"/>
      <c r="H25" s="28">
        <v>7.0000000000000007E-2</v>
      </c>
      <c r="I25" s="16"/>
      <c r="J25" s="16"/>
      <c r="K25" s="16"/>
      <c r="L25" s="16"/>
      <c r="N25" s="16"/>
      <c r="P25" s="73"/>
      <c r="Q25" s="48"/>
      <c r="R25" s="48"/>
      <c r="S25" s="69"/>
      <c r="T25" s="48"/>
      <c r="U25" s="63"/>
      <c r="W25" s="40"/>
    </row>
    <row r="26" spans="1:23" s="1" customFormat="1" ht="20.45" customHeight="1">
      <c r="A26" s="83" t="s">
        <v>97</v>
      </c>
      <c r="B26" s="48"/>
      <c r="C26" s="48"/>
      <c r="D26" s="48"/>
      <c r="E26" s="48"/>
      <c r="F26" s="28">
        <v>263.14999999999998</v>
      </c>
      <c r="G26" s="16"/>
      <c r="H26" s="28">
        <v>263.14999999999998</v>
      </c>
      <c r="I26" s="28">
        <v>12.700000000000001</v>
      </c>
      <c r="J26" s="28">
        <v>1.0699999999999998</v>
      </c>
      <c r="K26" s="28">
        <v>4.79</v>
      </c>
      <c r="L26" s="28">
        <v>0.37</v>
      </c>
      <c r="N26" s="29">
        <v>0.36</v>
      </c>
      <c r="P26" s="99">
        <v>3137.84</v>
      </c>
      <c r="Q26" s="48"/>
      <c r="R26" s="48"/>
      <c r="S26" s="69"/>
      <c r="T26" s="48"/>
      <c r="U26" s="63"/>
      <c r="W26" s="40"/>
    </row>
    <row r="27" spans="1:23" s="1" customFormat="1" ht="20.45" customHeight="1">
      <c r="A27" s="83" t="s">
        <v>98</v>
      </c>
      <c r="B27" s="48"/>
      <c r="C27" s="48"/>
      <c r="D27" s="48"/>
      <c r="E27" s="48"/>
      <c r="F27" s="28">
        <v>8.7200000000000006</v>
      </c>
      <c r="G27" s="16"/>
      <c r="H27" s="28">
        <v>8.7200000000000006</v>
      </c>
      <c r="I27" s="28">
        <v>0.04</v>
      </c>
      <c r="J27" s="28">
        <v>0.04</v>
      </c>
      <c r="K27" s="28">
        <v>0.46</v>
      </c>
      <c r="L27" s="28">
        <v>0.03</v>
      </c>
      <c r="N27" s="29">
        <v>0.03</v>
      </c>
      <c r="P27" s="99">
        <v>33.33</v>
      </c>
      <c r="Q27" s="48"/>
      <c r="R27" s="48"/>
      <c r="S27" s="100">
        <v>33.33</v>
      </c>
      <c r="T27" s="48"/>
      <c r="U27" s="63"/>
      <c r="W27" s="40"/>
    </row>
    <row r="28" spans="1:23" s="1" customFormat="1" ht="20.45" customHeight="1">
      <c r="A28" s="82" t="s">
        <v>131</v>
      </c>
      <c r="B28" s="48"/>
      <c r="C28" s="48"/>
      <c r="D28" s="48"/>
      <c r="E28" s="48"/>
      <c r="F28" s="30">
        <v>4733.3999999999996</v>
      </c>
      <c r="G28" s="8"/>
      <c r="H28" s="42">
        <v>4733.3999999999996</v>
      </c>
      <c r="I28" s="30">
        <v>476.29</v>
      </c>
      <c r="J28" s="30">
        <v>460.16</v>
      </c>
      <c r="K28" s="30">
        <v>10.07</v>
      </c>
      <c r="L28" s="30">
        <v>441.07</v>
      </c>
      <c r="N28" s="31">
        <v>439.14</v>
      </c>
      <c r="P28" s="101">
        <v>7.82</v>
      </c>
      <c r="Q28" s="48"/>
      <c r="R28" s="48"/>
      <c r="S28" s="102">
        <v>4.62</v>
      </c>
      <c r="T28" s="48"/>
      <c r="U28" s="63"/>
      <c r="W28" s="40"/>
    </row>
    <row r="29" spans="1:23" s="1" customFormat="1" ht="20.45" customHeight="1">
      <c r="A29" s="82" t="s">
        <v>106</v>
      </c>
      <c r="B29" s="48"/>
      <c r="C29" s="48"/>
      <c r="D29" s="48"/>
      <c r="E29" s="48"/>
      <c r="F29" s="8"/>
      <c r="G29" s="8"/>
      <c r="H29" s="8"/>
      <c r="I29" s="8"/>
      <c r="J29" s="8"/>
      <c r="K29" s="8"/>
      <c r="L29" s="8"/>
      <c r="N29" s="8"/>
      <c r="P29" s="61"/>
      <c r="Q29" s="48"/>
      <c r="R29" s="48"/>
      <c r="S29" s="62"/>
      <c r="T29" s="48"/>
      <c r="U29" s="63"/>
    </row>
    <row r="30" spans="1:23" s="1" customFormat="1" ht="20.45" customHeight="1">
      <c r="A30" s="83" t="s">
        <v>132</v>
      </c>
      <c r="B30" s="48"/>
      <c r="C30" s="48"/>
      <c r="D30" s="48"/>
      <c r="E30" s="48"/>
      <c r="F30" s="28">
        <v>183.5</v>
      </c>
      <c r="G30" s="16"/>
      <c r="H30" s="28">
        <v>183.5</v>
      </c>
      <c r="I30" s="28">
        <v>15.29</v>
      </c>
      <c r="J30" s="28">
        <v>15.29</v>
      </c>
      <c r="K30" s="28">
        <v>8.33</v>
      </c>
      <c r="L30" s="28">
        <v>14.18</v>
      </c>
      <c r="N30" s="29">
        <v>14.18</v>
      </c>
      <c r="P30" s="99">
        <v>7.83</v>
      </c>
      <c r="Q30" s="48"/>
      <c r="R30" s="48"/>
      <c r="S30" s="100">
        <v>7.83</v>
      </c>
      <c r="T30" s="48"/>
      <c r="U30" s="63"/>
    </row>
    <row r="31" spans="1:23" s="1" customFormat="1" ht="20.45" customHeight="1">
      <c r="A31" s="83" t="s">
        <v>108</v>
      </c>
      <c r="B31" s="48"/>
      <c r="C31" s="48"/>
      <c r="D31" s="48"/>
      <c r="E31" s="48"/>
      <c r="F31" s="28">
        <v>3.4</v>
      </c>
      <c r="G31" s="16"/>
      <c r="H31" s="28">
        <v>3.4</v>
      </c>
      <c r="I31" s="28">
        <v>1.51</v>
      </c>
      <c r="J31" s="28">
        <v>1.51</v>
      </c>
      <c r="K31" s="28">
        <v>44.41</v>
      </c>
      <c r="L31" s="28">
        <v>0.13</v>
      </c>
      <c r="N31" s="29">
        <v>0.13</v>
      </c>
      <c r="P31" s="99">
        <v>1061.54</v>
      </c>
      <c r="Q31" s="48"/>
      <c r="R31" s="48"/>
      <c r="S31" s="100">
        <v>1061.54</v>
      </c>
      <c r="T31" s="48"/>
      <c r="U31" s="63"/>
    </row>
    <row r="32" spans="1:23" s="1" customFormat="1" ht="20.45" customHeight="1">
      <c r="A32" s="83" t="s">
        <v>109</v>
      </c>
      <c r="B32" s="48"/>
      <c r="C32" s="48"/>
      <c r="D32" s="48"/>
      <c r="E32" s="48"/>
      <c r="F32" s="28">
        <v>2037.08</v>
      </c>
      <c r="G32" s="16"/>
      <c r="H32" s="28">
        <v>2037.08</v>
      </c>
      <c r="I32" s="28">
        <v>117.58</v>
      </c>
      <c r="J32" s="28">
        <v>117.47</v>
      </c>
      <c r="K32" s="28">
        <v>5.77</v>
      </c>
      <c r="L32" s="28">
        <v>123.53</v>
      </c>
      <c r="N32" s="29">
        <v>123.53</v>
      </c>
      <c r="P32" s="99">
        <v>-4.82</v>
      </c>
      <c r="Q32" s="48"/>
      <c r="R32" s="48"/>
      <c r="S32" s="100">
        <v>-4.91</v>
      </c>
      <c r="T32" s="48"/>
      <c r="U32" s="63"/>
    </row>
    <row r="33" spans="1:21" s="1" customFormat="1" ht="20.45" customHeight="1">
      <c r="A33" s="82" t="s">
        <v>112</v>
      </c>
      <c r="B33" s="48"/>
      <c r="C33" s="48"/>
      <c r="D33" s="48"/>
      <c r="E33" s="48"/>
      <c r="F33" s="30">
        <v>2223.98</v>
      </c>
      <c r="G33" s="8"/>
      <c r="H33" s="30">
        <v>2223.98</v>
      </c>
      <c r="I33" s="30">
        <v>134.38</v>
      </c>
      <c r="J33" s="30">
        <v>134.27000000000001</v>
      </c>
      <c r="K33" s="30">
        <v>6.04</v>
      </c>
      <c r="L33" s="30">
        <v>137.84</v>
      </c>
      <c r="N33" s="31">
        <v>137.84</v>
      </c>
      <c r="P33" s="101">
        <v>-2.5099999999999998</v>
      </c>
      <c r="Q33" s="48"/>
      <c r="R33" s="48"/>
      <c r="S33" s="102">
        <v>-2.59</v>
      </c>
      <c r="T33" s="48"/>
      <c r="U33" s="63"/>
    </row>
    <row r="34" spans="1:21" s="1" customFormat="1" ht="20.45" customHeight="1">
      <c r="A34" s="95" t="s">
        <v>30</v>
      </c>
      <c r="B34" s="48"/>
      <c r="C34" s="48"/>
      <c r="D34" s="48"/>
      <c r="E34" s="48"/>
      <c r="F34" s="16"/>
      <c r="G34" s="16"/>
      <c r="H34" s="16"/>
      <c r="I34" s="16"/>
      <c r="J34" s="16"/>
      <c r="K34" s="16"/>
      <c r="L34" s="16"/>
      <c r="N34" s="16"/>
      <c r="P34" s="73"/>
      <c r="Q34" s="48"/>
      <c r="R34" s="48"/>
      <c r="S34" s="69"/>
      <c r="T34" s="48"/>
      <c r="U34" s="63"/>
    </row>
    <row r="35" spans="1:21" s="1" customFormat="1" ht="20.45" customHeight="1">
      <c r="A35" s="84" t="s">
        <v>133</v>
      </c>
      <c r="B35" s="52"/>
      <c r="C35" s="52"/>
      <c r="D35" s="52"/>
      <c r="E35" s="52"/>
      <c r="F35" s="35">
        <v>16589.27</v>
      </c>
      <c r="G35" s="36"/>
      <c r="H35" s="35">
        <v>16589.27</v>
      </c>
      <c r="I35" s="35">
        <v>1282.83</v>
      </c>
      <c r="J35" s="35">
        <v>1265.8499999999999</v>
      </c>
      <c r="K35" s="35">
        <v>7.73</v>
      </c>
      <c r="L35" s="35">
        <v>1260.1099999999999</v>
      </c>
      <c r="M35" s="2"/>
      <c r="N35" s="37">
        <v>1257.2</v>
      </c>
      <c r="O35" s="2"/>
      <c r="P35" s="108">
        <v>1.75</v>
      </c>
      <c r="Q35" s="52"/>
      <c r="R35" s="52"/>
      <c r="S35" s="109">
        <v>0.63</v>
      </c>
      <c r="T35" s="52"/>
      <c r="U35" s="59"/>
    </row>
    <row r="36" spans="1:21" s="1" customFormat="1" ht="0" hidden="1" customHeigh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</row>
    <row r="37" spans="1:21" s="1" customFormat="1" ht="15.95" customHeight="1">
      <c r="F37" s="45"/>
      <c r="G37" s="45"/>
      <c r="H37" s="45"/>
      <c r="I37" s="45"/>
      <c r="J37" s="45"/>
    </row>
    <row r="38" spans="1:21">
      <c r="J38" s="110">
        <f>J35+ResumenPGCap4!H44</f>
        <v>12141.09</v>
      </c>
    </row>
  </sheetData>
  <mergeCells count="88">
    <mergeCell ref="A34:E34"/>
    <mergeCell ref="P34:R34"/>
    <mergeCell ref="S34:U34"/>
    <mergeCell ref="A35:E35"/>
    <mergeCell ref="P35:R35"/>
    <mergeCell ref="S35:U35"/>
    <mergeCell ref="A32:E32"/>
    <mergeCell ref="P32:R32"/>
    <mergeCell ref="S32:U32"/>
    <mergeCell ref="A33:E33"/>
    <mergeCell ref="P33:R33"/>
    <mergeCell ref="S33:U33"/>
    <mergeCell ref="A30:E30"/>
    <mergeCell ref="P30:R30"/>
    <mergeCell ref="S30:U30"/>
    <mergeCell ref="A31:E31"/>
    <mergeCell ref="P31:R31"/>
    <mergeCell ref="S31:U31"/>
    <mergeCell ref="A28:E28"/>
    <mergeCell ref="P28:R28"/>
    <mergeCell ref="S28:U28"/>
    <mergeCell ref="A29:E29"/>
    <mergeCell ref="P29:R29"/>
    <mergeCell ref="S29:U29"/>
    <mergeCell ref="A26:E26"/>
    <mergeCell ref="P26:R26"/>
    <mergeCell ref="S26:U26"/>
    <mergeCell ref="A27:E27"/>
    <mergeCell ref="P27:R27"/>
    <mergeCell ref="S27:U27"/>
    <mergeCell ref="A24:E24"/>
    <mergeCell ref="P24:R24"/>
    <mergeCell ref="S24:U24"/>
    <mergeCell ref="A25:E25"/>
    <mergeCell ref="P25:R25"/>
    <mergeCell ref="S25:U25"/>
    <mergeCell ref="A22:E22"/>
    <mergeCell ref="P22:R22"/>
    <mergeCell ref="S22:U22"/>
    <mergeCell ref="A23:E23"/>
    <mergeCell ref="P23:R23"/>
    <mergeCell ref="S23:U23"/>
    <mergeCell ref="A20:E20"/>
    <mergeCell ref="P20:R20"/>
    <mergeCell ref="S20:U20"/>
    <mergeCell ref="A21:E21"/>
    <mergeCell ref="P21:R21"/>
    <mergeCell ref="S21:U21"/>
    <mergeCell ref="A18:E18"/>
    <mergeCell ref="P18:R18"/>
    <mergeCell ref="S18:U18"/>
    <mergeCell ref="A19:E19"/>
    <mergeCell ref="P19:R19"/>
    <mergeCell ref="S19:U19"/>
    <mergeCell ref="A16:E16"/>
    <mergeCell ref="P16:R16"/>
    <mergeCell ref="S16:U16"/>
    <mergeCell ref="A17:E17"/>
    <mergeCell ref="P17:R17"/>
    <mergeCell ref="S17:U17"/>
    <mergeCell ref="A14:E14"/>
    <mergeCell ref="P14:R14"/>
    <mergeCell ref="S14:U14"/>
    <mergeCell ref="A15:E15"/>
    <mergeCell ref="P15:R15"/>
    <mergeCell ref="S15:U15"/>
    <mergeCell ref="A12:E12"/>
    <mergeCell ref="P12:R12"/>
    <mergeCell ref="S12:U12"/>
    <mergeCell ref="A13:E13"/>
    <mergeCell ref="P13:R13"/>
    <mergeCell ref="S13:U13"/>
    <mergeCell ref="J10:J11"/>
    <mergeCell ref="K10:K11"/>
    <mergeCell ref="L10:N10"/>
    <mergeCell ref="P10:U10"/>
    <mergeCell ref="P11:R11"/>
    <mergeCell ref="S11:U11"/>
    <mergeCell ref="A10:E11"/>
    <mergeCell ref="F10:F11"/>
    <mergeCell ref="G10:G11"/>
    <mergeCell ref="H10:H11"/>
    <mergeCell ref="I10:I11"/>
    <mergeCell ref="B1:C3"/>
    <mergeCell ref="E2:L2"/>
    <mergeCell ref="E3:L4"/>
    <mergeCell ref="C6:Q6"/>
    <mergeCell ref="Q8:T8"/>
  </mergeCells>
  <pageMargins left="0.196850393700787" right="0.196850393700787" top="0.196850393700787" bottom="0.53018503937007899" header="0.196850393700787" footer="0.196850393700787"/>
  <pageSetup paperSize="9" orientation="landscape" horizontalDpi="300" verticalDpi="3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ResumenPI</vt:lpstr>
      <vt:lpstr>ResumenPICap4</vt:lpstr>
      <vt:lpstr>ResumenPG</vt:lpstr>
      <vt:lpstr>ResumenPGCap4</vt:lpstr>
      <vt:lpstr>ResumenPGCap4NoCont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GISS</cp:lastModifiedBy>
  <dcterms:modified xsi:type="dcterms:W3CDTF">2021-03-30T10:21:40Z</dcterms:modified>
</cp:coreProperties>
</file>