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2" yWindow="-12" windowWidth="23256" windowHeight="6336" activeTab="2"/>
  </bookViews>
  <sheets>
    <sheet name="A" sheetId="1" r:id="rId1"/>
    <sheet name="B" sheetId="3" r:id="rId2"/>
    <sheet name="C" sheetId="4" r:id="rId3"/>
  </sheets>
  <definedNames>
    <definedName name="_xlnm.Print_Area">A!#REF!</definedName>
    <definedName name="CUATRO">A!#REF!</definedName>
    <definedName name="DOS">A!$G$4:$J$65</definedName>
    <definedName name="TRES">A!#REF!</definedName>
    <definedName name="UNO">A!$A$4:$F$65</definedName>
    <definedName name="Z_2C46A12D_73F5_4811_8806_C989D88AE89F_.wvu.Cols" localSheetId="0" hidden="1">A!#REF!</definedName>
    <definedName name="Z_63C0D369_6BE1_46A6_B405_7F8CCEAC8319_.wvu.Cols" localSheetId="0" hidden="1">A!#REF!</definedName>
    <definedName name="Z_95444495_EC62_40D5_A2F9_2228BE006B24_.wvu.Cols" localSheetId="0" hidden="1">A!#REF!</definedName>
    <definedName name="Z_EBA0F91C_D603_4C0A_A6C5_40E9E6519E13_.wvu.Cols" localSheetId="0" hidden="1">A!#REF!</definedName>
  </definedNames>
  <calcPr calcId="145621"/>
  <customWorkbookViews>
    <customWorkbookView name="DOS" guid="{95444495-EC62-40D5-A2F9-2228BE006B24}" maximized="1" windowWidth="788" windowHeight="399" activeSheetId="1"/>
    <customWorkbookView name="UNO" guid="{EBA0F91C-D603-4C0A-A6C5-40E9E6519E13}" maximized="1" windowWidth="788" windowHeight="399" activeSheetId="1"/>
    <customWorkbookView name="mutuas" guid="{63C0D369-6BE1-46A6-B405-7F8CCEAC8319}" maximized="1" xWindow="1" yWindow="1" windowWidth="1276" windowHeight="794" activeSheetId="1"/>
    <customWorkbookView name="oocc" guid="{2C46A12D-73F5-4811-8806-C989D88AE89F}" maximized="1" xWindow="1" yWindow="1" windowWidth="1276" windowHeight="794" activeSheetId="1"/>
  </customWorkbookViews>
</workbook>
</file>

<file path=xl/calcChain.xml><?xml version="1.0" encoding="utf-8"?>
<calcChain xmlns="http://schemas.openxmlformats.org/spreadsheetml/2006/main"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3" i="1"/>
  <c r="G68" i="1"/>
  <c r="H68" i="1"/>
  <c r="I68" i="1"/>
  <c r="C68" i="1"/>
  <c r="D68" i="1"/>
  <c r="E68" i="1"/>
  <c r="F68" i="1"/>
  <c r="B68" i="1"/>
  <c r="J68" i="1" l="1"/>
</calcChain>
</file>

<file path=xl/sharedStrings.xml><?xml version="1.0" encoding="utf-8"?>
<sst xmlns="http://schemas.openxmlformats.org/spreadsheetml/2006/main" count="222" uniqueCount="101">
  <si>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</si>
  <si>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</si>
  <si>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</si>
  <si>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</si>
  <si>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</si>
  <si>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</si>
  <si>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</si>
  <si>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</si>
  <si>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</si>
  <si>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</si>
  <si>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</si>
  <si>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</si>
  <si>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</si>
  <si>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</si>
  <si>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</si>
  <si>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</si>
  <si>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</si>
  <si>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</si>
  <si>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</si>
  <si>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</si>
  <si>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</si>
  <si>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</si>
  <si>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</si>
  <si>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</si>
  <si>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</si>
  <si>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</si>
  <si>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</si>
  <si>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</si>
  <si>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</si>
  <si>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</si>
  <si>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</si>
  <si>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</si>
  <si>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</si>
  <si>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</si>
  <si>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</si>
  <si>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</si>
  <si>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</si>
  <si>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</si>
  <si>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</si>
  <si>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</si>
  <si>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</si>
  <si>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</si>
  <si>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</si>
  <si>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</si>
  <si>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</si>
  <si>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</si>
  <si>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</si>
  <si>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</si>
  <si>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</si>
  <si>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</si>
  <si>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</si>
  <si>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</si>
  <si>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</si>
  <si>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</si>
  <si>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</si>
  <si>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</si>
  <si>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</si>
  <si>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</si>
  <si>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</si>
  <si>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</si>
  <si>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</si>
  <si>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</si>
  <si>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</si>
  <si>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</si>
  <si>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</si>
  <si>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</si>
  <si>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</si>
  <si>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</si>
  <si>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</si>
  <si>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</si>
  <si>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</si>
  <si>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</si>
  <si>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</si>
  <si>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</si>
  <si>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Cuotas AT/EP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</si>
  <si>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</si>
  <si>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</si>
  <si>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</si>
  <si>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</si>
  <si>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</si>
  <si>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</si>
  <si>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</si>
  <si>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</si>
  <si>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</si>
  <si>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Cotización Desempleados, Autónomos en Cese actividad y Bonificaciones</t>
  </si>
  <si>
    <t>Año 2019</t>
  </si>
  <si>
    <t>Servicios Centrales</t>
  </si>
  <si>
    <t xml:space="preserve">Contingencias Comunes, motivo por el cual se ha aplicado el artículo 24 de la Orden de cotización para 2019 (Orden TMS/83/2019, de 31 de enero), concediendo a </t>
  </si>
  <si>
    <t>conoce el importe nacional correspondiente a cada Mutua Colaboradora, se ha distribuido estadísticamente por Direcciones Provinciales (DD.PP), en función de los</t>
  </si>
  <si>
    <t xml:space="preserve">Régimen General (Cuotas de TGSS) pero incrementa en ese mismo importe las Cuotas de Incapacidad Temporal de Contingencias Comunes de las Mutuas Colaboradoras. </t>
  </si>
  <si>
    <t>Por tanto, son datos meramente estadísticos, no contables.</t>
  </si>
  <si>
    <t>TOTAL SISTEMA SEGURIDAD SOCIAL
 (1) + (2)</t>
  </si>
  <si>
    <t>dichas mutuas un suplemento adicional.  El importe total del mismo asciende a 393.990,09 miles de euros.  Dicho suplemento financiero, del que únicamente se</t>
  </si>
  <si>
    <t>importes entregados a cada Mutua y el volumen de población protegida por cada una de ellas en cada provincia.  Ello minora en cada DD.PP la recaudación en el</t>
  </si>
  <si>
    <t>Por tanto, el efecto en la recaudación del Sistema de Seguridad Social es neutro.</t>
  </si>
  <si>
    <t>El Cese de actividad del SEPE se ha elaborado a partir de datos de cobros existentes en la Subdirección General de Presupuestos, Estudios Económicos y Estadísticas</t>
  </si>
  <si>
    <t>Cese de Actividad  del SEPE</t>
  </si>
  <si>
    <t>Incapacidad Temporal Contingencias Comunes (*)</t>
  </si>
  <si>
    <r>
      <rPr>
        <b/>
        <sz val="11"/>
        <rFont val="Arial"/>
        <family val="2"/>
      </rPr>
      <t>(*)</t>
    </r>
    <r>
      <rPr>
        <sz val="11"/>
        <rFont val="Arial"/>
        <family val="2"/>
      </rPr>
      <t>: Durante 2019 varias mutuas colaboradoras han acreditado insuficiencia financiera para la gestión de la prestación económica por Incapacidad Temporal derivada de</t>
    </r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</si>
  <si>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>: Son datos de Caja Convencional, no de Derechos Reconocidos que es el criterio en el que SEPE y Fogasa publican sus Cuentas de Liquidación.</t>
    </r>
  </si>
  <si>
    <t>Otras Cotizaciones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</si>
</sst>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0" fontId="2" fillId="0" borderId="2" xfId="0" applyNumberFormat="1" applyFont="1" applyBorder="1" applyAlignment="1"/>
    <xf numFmtId="0" fontId="1" fillId="0" borderId="2" xfId="0" applyNumberFormat="1" applyFont="1" applyBorder="1"/>
    <xf numFmtId="0" fontId="5" fillId="0" borderId="0" xfId="0" applyNumberFormat="1" applyFont="1" applyAlignment="1"/>
    <xf numFmtId="4" fontId="5" fillId="0" borderId="0" xfId="0" applyNumberFormat="1" applyFont="1" applyAlignment="1"/>
    <xf numFmtId="4" fontId="6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Font="1"/>
    <xf numFmtId="0" fontId="7" fillId="0" borderId="0" xfId="0" applyFo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6" fillId="0" borderId="3" xfId="0" applyNumberFormat="1" applyFont="1" applyBorder="1" applyAlignment="1"/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right"/>
    </xf>
    <xf numFmtId="0" fontId="5" fillId="0" borderId="4" xfId="0" applyNumberFormat="1" applyFont="1" applyBorder="1" applyAlignment="1"/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6" fillId="0" borderId="0" xfId="0" applyNumberFormat="1" applyFont="1" applyBorder="1" applyAlignme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4" fontId="8" fillId="0" borderId="0" xfId="0" applyNumberFormat="1" applyFont="1" applyBorder="1" applyAlignment="1"/>
    <xf numFmtId="4" fontId="9" fillId="0" borderId="0" xfId="0" applyNumberFormat="1" applyFont="1" applyBorder="1" applyAlignment="1"/>
    <xf numFmtId="4" fontId="9" fillId="0" borderId="0" xfId="0" applyNumberFormat="1" applyFont="1" applyAlignment="1"/>
    <xf numFmtId="0" fontId="10" fillId="0" borderId="0" xfId="0" applyFont="1" applyFill="1"/>
    <xf numFmtId="4" fontId="10" fillId="0" borderId="0" xfId="0" applyNumberFormat="1" applyFont="1" applyAlignment="1"/>
    <xf numFmtId="0" fontId="6" fillId="0" borderId="0" xfId="0" quotePrefix="1" applyFont="1" applyFill="1"/>
    <xf numFmtId="0" fontId="6" fillId="0" borderId="0" xfId="0" applyFont="1" applyFill="1"/>
    <xf numFmtId="14" fontId="1" fillId="0" borderId="0" xfId="0" applyNumberFormat="1" applyFont="1" applyBorder="1"/>
    <xf numFmtId="4" fontId="8" fillId="0" borderId="4" xfId="0" applyNumberFormat="1" applyFont="1" applyBorder="1" applyAlignment="1"/>
    <xf numFmtId="4" fontId="2" fillId="0" borderId="4" xfId="0" applyNumberFormat="1" applyFont="1" applyBorder="1" applyAlignment="1"/>
    <xf numFmtId="4" fontId="8" fillId="0" borderId="3" xfId="0" applyNumberFormat="1" applyFont="1" applyBorder="1" applyAlignment="1"/>
    <xf numFmtId="4" fontId="2" fillId="0" borderId="3" xfId="0" applyNumberFormat="1" applyFont="1" applyBorder="1" applyAlignment="1"/>
    <xf numFmtId="4" fontId="2" fillId="0" borderId="0" xfId="0" applyNumberFormat="1" applyFont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4" fontId="2" fillId="0" borderId="29" xfId="0" applyNumberFormat="1" applyFont="1" applyBorder="1" applyAlignment="1"/>
    <xf numFmtId="4" fontId="8" fillId="0" borderId="30" xfId="0" applyNumberFormat="1" applyFont="1" applyBorder="1" applyAlignment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0" fontId="6" fillId="0" borderId="11" xfId="0" applyNumberFormat="1" applyFont="1" applyFill="1" applyBorder="1" applyAlignment="1">
      <alignment horizontal="center" vertical="center" wrapText="1"/>
    </xf>
    <xf numFmtId="0" fontId="10" fillId="0" borderId="0" xfId="0" quotePrefix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3" xfId="0" applyNumberFormat="1" applyFont="1" applyBorder="1" applyAlignment="1"/>
    <xf numFmtId="0" fontId="5" fillId="0" borderId="34" xfId="0" applyNumberFormat="1" applyFont="1" applyBorder="1" applyAlignment="1">
      <alignment horizontal="right"/>
    </xf>
    <xf numFmtId="0" fontId="5" fillId="0" borderId="35" xfId="0" applyNumberFormat="1" applyFont="1" applyBorder="1" applyAlignment="1">
      <alignment horizontal="right"/>
    </xf>
    <xf numFmtId="0" fontId="5" fillId="0" borderId="5" xfId="0" applyNumberFormat="1" applyFont="1" applyBorder="1" applyAlignment="1"/>
    <xf numFmtId="4" fontId="10" fillId="0" borderId="0" xfId="0" quotePrefix="1" applyNumberFormat="1" applyFont="1" applyAlignment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8" fillId="0" borderId="3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8" fillId="0" borderId="18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28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0" borderId="25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B124"/>
  <sheetViews>
    <sheetView showGridLines="0" showRuler="0" topLeftCell="F5" zoomScale="80" zoomScaleNormal="80" workbookViewId="0">
      <selection activeCell="C70" sqref="C70"/>
    </sheetView>
  </sheetViews>
  <sheetFormatPr baseColWidth="10" defaultColWidth="0" defaultRowHeight="15" zeroHeight="1"/>
  <cols>
    <col min="1" max="1" width="18.6328125" style="1" customWidth="1"/>
    <col min="2" max="8" width="15.81640625" style="1" customWidth="1"/>
    <col min="9" max="9" width="20.81640625" style="1" customWidth="1"/>
    <col min="10" max="10" width="15.81640625" style="1" customWidth="1"/>
    <col min="11" max="11" width="14.6328125" style="1" customWidth="1"/>
    <col min="12" max="15" width="14.6328125" style="1" hidden="1" customWidth="1"/>
    <col min="16" max="236" width="0" style="1" hidden="1" customWidth="1"/>
    <col min="237" max="16384" width="11.54296875" style="1" hidden="1"/>
  </cols>
  <sheetData>
    <row r="1" spans="1:236" ht="15.6">
      <c r="A1" s="15" t="s">
        <v>59</v>
      </c>
    </row>
    <row r="2" spans="1:236" ht="15.6">
      <c r="A2" s="15" t="s">
        <v>73</v>
      </c>
    </row>
    <row r="3" spans="1:236"/>
    <row r="4" spans="1:236" ht="15.6">
      <c r="A4" s="13" t="s">
        <v>70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8" t="s">
        <v>85</v>
      </c>
      <c r="B7" s="19"/>
      <c r="C7" s="19"/>
      <c r="D7" s="19"/>
      <c r="E7" s="19"/>
      <c r="F7" s="20"/>
      <c r="G7" s="19"/>
      <c r="H7" s="19"/>
      <c r="I7" s="19"/>
      <c r="J7" s="20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58" t="s">
        <v>63</v>
      </c>
      <c r="B8" s="61" t="s">
        <v>64</v>
      </c>
      <c r="C8" s="61" t="s">
        <v>65</v>
      </c>
      <c r="D8" s="61" t="s">
        <v>56</v>
      </c>
      <c r="E8" s="61" t="s">
        <v>68</v>
      </c>
      <c r="F8" s="61" t="s">
        <v>69</v>
      </c>
      <c r="G8" s="61" t="s">
        <v>66</v>
      </c>
      <c r="H8" s="61" t="s">
        <v>67</v>
      </c>
      <c r="I8" s="61" t="s">
        <v>84</v>
      </c>
      <c r="J8" s="5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17.100000000000001" customHeight="1">
      <c r="A9" s="59"/>
      <c r="B9" s="62"/>
      <c r="C9" s="62"/>
      <c r="D9" s="62"/>
      <c r="E9" s="62"/>
      <c r="F9" s="62"/>
      <c r="G9" s="62"/>
      <c r="H9" s="62"/>
      <c r="I9" s="62"/>
      <c r="J9" s="5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6.5" customHeight="1">
      <c r="A10" s="59"/>
      <c r="B10" s="62"/>
      <c r="C10" s="62"/>
      <c r="D10" s="62"/>
      <c r="E10" s="62"/>
      <c r="F10" s="62"/>
      <c r="G10" s="62"/>
      <c r="H10" s="62"/>
      <c r="I10" s="62"/>
      <c r="J10" s="64" t="s">
        <v>83</v>
      </c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 ht="32.25" customHeight="1" thickBot="1">
      <c r="A11" s="60"/>
      <c r="B11" s="63"/>
      <c r="C11" s="63"/>
      <c r="D11" s="63"/>
      <c r="E11" s="63"/>
      <c r="F11" s="63"/>
      <c r="G11" s="63"/>
      <c r="H11" s="63"/>
      <c r="I11" s="63"/>
      <c r="J11" s="65"/>
      <c r="K11" s="5"/>
      <c r="L11" s="4"/>
      <c r="M11" s="5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 ht="17.100000000000001" customHeight="1" thickTop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46</v>
      </c>
      <c r="B13" s="29">
        <v>1006909.7899999999</v>
      </c>
      <c r="C13" s="29">
        <v>77468.740000000005</v>
      </c>
      <c r="D13" s="29">
        <v>3.2199999999999998</v>
      </c>
      <c r="E13" s="29">
        <v>63.400000000000006</v>
      </c>
      <c r="F13" s="29">
        <v>0</v>
      </c>
      <c r="G13" s="29">
        <v>1.74</v>
      </c>
      <c r="H13" s="29">
        <v>1324.1799999999998</v>
      </c>
      <c r="I13" s="6">
        <v>51580.009999999995</v>
      </c>
      <c r="J13" s="6">
        <f>SUM(B13:I13)</f>
        <v>1137351.0799999998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1</v>
      </c>
      <c r="B14" s="29">
        <v>561824.67000000004</v>
      </c>
      <c r="C14" s="29">
        <v>92913</v>
      </c>
      <c r="D14" s="29">
        <v>119.95</v>
      </c>
      <c r="E14" s="29">
        <v>1.03</v>
      </c>
      <c r="F14" s="29">
        <v>11.16</v>
      </c>
      <c r="G14" s="29">
        <v>4.6500000000000004</v>
      </c>
      <c r="H14" s="29">
        <v>716.45999999999992</v>
      </c>
      <c r="I14" s="6">
        <v>53392.06</v>
      </c>
      <c r="J14" s="6">
        <f t="shared" ref="J14:J65" si="0">SUM(B14:I14)</f>
        <v>708982.98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2</v>
      </c>
      <c r="B15" s="29">
        <v>2640800.6</v>
      </c>
      <c r="C15" s="29">
        <v>410806.05</v>
      </c>
      <c r="D15" s="29">
        <v>186.79</v>
      </c>
      <c r="E15" s="29">
        <v>11475.89</v>
      </c>
      <c r="F15" s="29">
        <v>92.990000000000009</v>
      </c>
      <c r="G15" s="29">
        <v>34.67</v>
      </c>
      <c r="H15" s="29">
        <v>1859.56</v>
      </c>
      <c r="I15" s="6">
        <v>261611.87</v>
      </c>
      <c r="J15" s="6">
        <f t="shared" si="0"/>
        <v>3326868.4200000004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49</v>
      </c>
      <c r="B16" s="29">
        <v>997161.26</v>
      </c>
      <c r="C16" s="29">
        <v>166221.57</v>
      </c>
      <c r="D16" s="29">
        <v>615.92999999999995</v>
      </c>
      <c r="E16" s="29">
        <v>3714.53</v>
      </c>
      <c r="F16" s="29">
        <v>0</v>
      </c>
      <c r="G16" s="29">
        <v>16.89</v>
      </c>
      <c r="H16" s="29">
        <v>8704.49</v>
      </c>
      <c r="I16" s="6">
        <v>107174.39999999999</v>
      </c>
      <c r="J16" s="6">
        <f t="shared" si="0"/>
        <v>1283609.0699999998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50</v>
      </c>
      <c r="B17" s="29">
        <v>198946.96000000002</v>
      </c>
      <c r="C17" s="29">
        <v>43054.42</v>
      </c>
      <c r="D17" s="29">
        <v>7.5</v>
      </c>
      <c r="E17" s="29">
        <v>0</v>
      </c>
      <c r="F17" s="29">
        <v>12.17</v>
      </c>
      <c r="G17" s="29">
        <v>1.57</v>
      </c>
      <c r="H17" s="29">
        <v>1663.13</v>
      </c>
      <c r="I17" s="6">
        <v>18124.969999999998</v>
      </c>
      <c r="J17" s="6">
        <f t="shared" si="0"/>
        <v>261810.72000000003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3</v>
      </c>
      <c r="B18" s="29">
        <v>867247.86999999988</v>
      </c>
      <c r="C18" s="29">
        <v>138910.79</v>
      </c>
      <c r="D18" s="29">
        <v>153.39000000000001</v>
      </c>
      <c r="E18" s="29">
        <v>4.34</v>
      </c>
      <c r="F18" s="29">
        <v>42.97</v>
      </c>
      <c r="G18" s="29">
        <v>2.16</v>
      </c>
      <c r="H18" s="29">
        <v>13590.73</v>
      </c>
      <c r="I18" s="6">
        <v>109407.09999999999</v>
      </c>
      <c r="J18" s="6">
        <f t="shared" si="0"/>
        <v>1129359.3499999999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51</v>
      </c>
      <c r="B19" s="29">
        <v>2472756.4599999995</v>
      </c>
      <c r="C19" s="29">
        <v>291321.90000000002</v>
      </c>
      <c r="D19" s="29">
        <v>17.13</v>
      </c>
      <c r="E19" s="29">
        <v>13120.44</v>
      </c>
      <c r="F19" s="29">
        <v>13.14</v>
      </c>
      <c r="G19" s="29">
        <v>37.630000000000003</v>
      </c>
      <c r="H19" s="29">
        <v>1751.5200000000002</v>
      </c>
      <c r="I19" s="6">
        <v>251367.14</v>
      </c>
      <c r="J19" s="6">
        <f t="shared" si="0"/>
        <v>3030385.3599999994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4</v>
      </c>
      <c r="B20" s="29">
        <v>14519728.970000001</v>
      </c>
      <c r="C20" s="29">
        <v>1355321.71</v>
      </c>
      <c r="D20" s="29">
        <v>46.31</v>
      </c>
      <c r="E20" s="29">
        <v>30727.19</v>
      </c>
      <c r="F20" s="29">
        <v>311.43</v>
      </c>
      <c r="G20" s="29">
        <v>157.82999999999998</v>
      </c>
      <c r="H20" s="29">
        <v>8060.47</v>
      </c>
      <c r="I20" s="6">
        <v>886425.67999999993</v>
      </c>
      <c r="J20" s="6">
        <f t="shared" si="0"/>
        <v>16800779.59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</row>
    <row r="21" spans="1:236">
      <c r="A21" s="6" t="s">
        <v>5</v>
      </c>
      <c r="B21" s="29">
        <v>723180.7</v>
      </c>
      <c r="C21" s="29">
        <v>91697.2</v>
      </c>
      <c r="D21" s="29">
        <v>9.870000000000001</v>
      </c>
      <c r="E21" s="29">
        <v>4.12</v>
      </c>
      <c r="F21" s="29">
        <v>14.33</v>
      </c>
      <c r="G21" s="29">
        <v>3.63</v>
      </c>
      <c r="H21" s="29">
        <v>3678.1899999999996</v>
      </c>
      <c r="I21" s="6">
        <v>52387.430000000008</v>
      </c>
      <c r="J21" s="6">
        <f t="shared" si="0"/>
        <v>870975.46999999986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</row>
    <row r="22" spans="1:236">
      <c r="A22" s="6" t="s">
        <v>6</v>
      </c>
      <c r="B22" s="29">
        <v>504516.02</v>
      </c>
      <c r="C22" s="29">
        <v>88949.68</v>
      </c>
      <c r="D22" s="29">
        <v>89.03</v>
      </c>
      <c r="E22" s="29">
        <v>2.7</v>
      </c>
      <c r="F22" s="29">
        <v>1.44</v>
      </c>
      <c r="G22" s="29">
        <v>1.9100000000000001</v>
      </c>
      <c r="H22" s="29">
        <v>8447.840000000002</v>
      </c>
      <c r="I22" s="6">
        <v>65291.77</v>
      </c>
      <c r="J22" s="6">
        <f t="shared" si="0"/>
        <v>667300.3899999999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7</v>
      </c>
      <c r="B23" s="29">
        <v>1607504.03</v>
      </c>
      <c r="C23" s="29">
        <v>182337.34</v>
      </c>
      <c r="D23" s="29">
        <v>154.78</v>
      </c>
      <c r="E23" s="29">
        <v>41051.32</v>
      </c>
      <c r="F23" s="29">
        <v>9.09</v>
      </c>
      <c r="G23" s="29">
        <v>10.039999999999999</v>
      </c>
      <c r="H23" s="29">
        <v>13952.02</v>
      </c>
      <c r="I23" s="6">
        <v>193583.72000000003</v>
      </c>
      <c r="J23" s="6">
        <f t="shared" si="0"/>
        <v>2038602.3400000003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52</v>
      </c>
      <c r="B24" s="29">
        <v>1073912.1199999999</v>
      </c>
      <c r="C24" s="29">
        <v>136354.84</v>
      </c>
      <c r="D24" s="29">
        <v>62.68</v>
      </c>
      <c r="E24" s="29">
        <v>7616.5700000000006</v>
      </c>
      <c r="F24" s="29">
        <v>46.72</v>
      </c>
      <c r="G24" s="29">
        <v>10.68</v>
      </c>
      <c r="H24" s="29">
        <v>567.82000000000005</v>
      </c>
      <c r="I24" s="6">
        <v>83588.55</v>
      </c>
      <c r="J24" s="6">
        <f t="shared" si="0"/>
        <v>1302159.98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8</v>
      </c>
      <c r="B25" s="29">
        <v>683601.40999999992</v>
      </c>
      <c r="C25" s="29">
        <v>110076.47</v>
      </c>
      <c r="D25" s="29">
        <v>92.26</v>
      </c>
      <c r="E25" s="29">
        <v>0.34</v>
      </c>
      <c r="F25" s="29">
        <v>1044.22</v>
      </c>
      <c r="G25" s="29">
        <v>8.33</v>
      </c>
      <c r="H25" s="29">
        <v>651.73</v>
      </c>
      <c r="I25" s="6">
        <v>63539.360000000008</v>
      </c>
      <c r="J25" s="6">
        <f t="shared" si="0"/>
        <v>859014.11999999976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9</v>
      </c>
      <c r="B26" s="29">
        <v>1016406.83</v>
      </c>
      <c r="C26" s="29">
        <v>163093.6</v>
      </c>
      <c r="D26" s="29">
        <v>243.69</v>
      </c>
      <c r="E26" s="29">
        <v>2.7</v>
      </c>
      <c r="F26" s="29">
        <v>2925.62</v>
      </c>
      <c r="G26" s="29">
        <v>9.19</v>
      </c>
      <c r="H26" s="29">
        <v>9465.99</v>
      </c>
      <c r="I26" s="6">
        <v>134124.65</v>
      </c>
      <c r="J26" s="6">
        <f t="shared" si="0"/>
        <v>1326272.2699999998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53</v>
      </c>
      <c r="B27" s="29">
        <v>1966191.9700000002</v>
      </c>
      <c r="C27" s="29">
        <v>291164.95</v>
      </c>
      <c r="D27" s="29">
        <v>16.29</v>
      </c>
      <c r="E27" s="29">
        <v>31137.54</v>
      </c>
      <c r="F27" s="29">
        <v>406.26</v>
      </c>
      <c r="G27" s="29">
        <v>18.59</v>
      </c>
      <c r="H27" s="29">
        <v>17028.629999999997</v>
      </c>
      <c r="I27" s="6">
        <v>155514.72999999998</v>
      </c>
      <c r="J27" s="6">
        <f t="shared" si="0"/>
        <v>2461478.96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10</v>
      </c>
      <c r="B28" s="29">
        <v>272819.69</v>
      </c>
      <c r="C28" s="29">
        <v>55380.52</v>
      </c>
      <c r="D28" s="29">
        <v>81.48</v>
      </c>
      <c r="E28" s="29">
        <v>0</v>
      </c>
      <c r="F28" s="29">
        <v>0</v>
      </c>
      <c r="G28" s="29">
        <v>2.54</v>
      </c>
      <c r="H28" s="29">
        <v>518.71</v>
      </c>
      <c r="I28" s="6">
        <v>23227.72</v>
      </c>
      <c r="J28" s="6">
        <f t="shared" si="0"/>
        <v>352030.66000000003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11</v>
      </c>
      <c r="B29" s="29">
        <v>1516667.31</v>
      </c>
      <c r="C29" s="29">
        <v>198184.2</v>
      </c>
      <c r="D29" s="29">
        <v>186.54</v>
      </c>
      <c r="E29" s="29">
        <v>5494.04</v>
      </c>
      <c r="F29" s="29">
        <v>6.44</v>
      </c>
      <c r="G29" s="29">
        <v>23.23</v>
      </c>
      <c r="H29" s="29">
        <v>910.8599999999999</v>
      </c>
      <c r="I29" s="6">
        <v>111852.08</v>
      </c>
      <c r="J29" s="6">
        <f t="shared" si="0"/>
        <v>1833324.7000000002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12</v>
      </c>
      <c r="B30" s="29">
        <v>1220486.21</v>
      </c>
      <c r="C30" s="29">
        <v>194862.49</v>
      </c>
      <c r="D30" s="29">
        <v>256.68</v>
      </c>
      <c r="E30" s="29">
        <v>985.81</v>
      </c>
      <c r="F30" s="29">
        <v>29.06</v>
      </c>
      <c r="G30" s="29">
        <v>16.71</v>
      </c>
      <c r="H30" s="29">
        <v>13147.93</v>
      </c>
      <c r="I30" s="6">
        <v>149533.97999999998</v>
      </c>
      <c r="J30" s="6">
        <f t="shared" si="0"/>
        <v>1579318.8699999999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13</v>
      </c>
      <c r="B31" s="29">
        <v>448419.44</v>
      </c>
      <c r="C31" s="29">
        <v>46323.49</v>
      </c>
      <c r="D31" s="29">
        <v>4.99</v>
      </c>
      <c r="E31" s="29">
        <v>0</v>
      </c>
      <c r="F31" s="29">
        <v>0</v>
      </c>
      <c r="G31" s="29">
        <v>3.23</v>
      </c>
      <c r="H31" s="29">
        <v>408.63</v>
      </c>
      <c r="I31" s="6">
        <v>38904.510000000009</v>
      </c>
      <c r="J31" s="6">
        <f t="shared" si="0"/>
        <v>534064.29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47</v>
      </c>
      <c r="B32" s="29">
        <v>1812683.9000000001</v>
      </c>
      <c r="C32" s="29">
        <v>308584.52</v>
      </c>
      <c r="D32" s="29">
        <v>10.43</v>
      </c>
      <c r="E32" s="29">
        <v>7086.6299999999992</v>
      </c>
      <c r="F32" s="29">
        <v>12.18</v>
      </c>
      <c r="G32" s="29">
        <v>3.4</v>
      </c>
      <c r="H32" s="29">
        <v>5316.12</v>
      </c>
      <c r="I32" s="6">
        <v>114326.52</v>
      </c>
      <c r="J32" s="6">
        <f t="shared" si="0"/>
        <v>2248023.7000000002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14</v>
      </c>
      <c r="B33" s="29">
        <v>770056.86999999988</v>
      </c>
      <c r="C33" s="29">
        <v>82936.06</v>
      </c>
      <c r="D33" s="29">
        <v>614.45000000000005</v>
      </c>
      <c r="E33" s="29">
        <v>7990.96</v>
      </c>
      <c r="F33" s="29">
        <v>8.5299999999999994</v>
      </c>
      <c r="G33" s="29">
        <v>1.23</v>
      </c>
      <c r="H33" s="29">
        <v>6967.9800000000005</v>
      </c>
      <c r="I33" s="6">
        <v>89444.72</v>
      </c>
      <c r="J33" s="6">
        <f t="shared" si="0"/>
        <v>958020.79999999981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15</v>
      </c>
      <c r="B34" s="29">
        <v>407937.64</v>
      </c>
      <c r="C34" s="29">
        <v>72712.179999999993</v>
      </c>
      <c r="D34" s="29">
        <v>10.290000000000001</v>
      </c>
      <c r="E34" s="29">
        <v>0</v>
      </c>
      <c r="F34" s="29">
        <v>156.08000000000001</v>
      </c>
      <c r="G34" s="29">
        <v>1.82</v>
      </c>
      <c r="H34" s="29">
        <v>461.63</v>
      </c>
      <c r="I34" s="6">
        <v>27621.06</v>
      </c>
      <c r="J34" s="6">
        <f t="shared" si="0"/>
        <v>508900.7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16</v>
      </c>
      <c r="B35" s="29">
        <v>786671.47</v>
      </c>
      <c r="C35" s="29">
        <v>124440.19</v>
      </c>
      <c r="D35" s="29">
        <v>289.02</v>
      </c>
      <c r="E35" s="29">
        <v>3.01</v>
      </c>
      <c r="F35" s="29">
        <v>6.5100000000000007</v>
      </c>
      <c r="G35" s="29">
        <v>6.0600000000000005</v>
      </c>
      <c r="H35" s="29">
        <v>8194.4699999999993</v>
      </c>
      <c r="I35" s="6">
        <v>104935.76</v>
      </c>
      <c r="J35" s="6">
        <f t="shared" si="0"/>
        <v>1024546.49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9"/>
    </row>
    <row r="36" spans="1:236">
      <c r="A36" s="6" t="s">
        <v>17</v>
      </c>
      <c r="B36" s="29">
        <v>649060.44999999995</v>
      </c>
      <c r="C36" s="29">
        <v>123064.09</v>
      </c>
      <c r="D36" s="29">
        <v>8.66</v>
      </c>
      <c r="E36" s="29">
        <v>7.64</v>
      </c>
      <c r="F36" s="29">
        <v>24300.94</v>
      </c>
      <c r="G36" s="29">
        <v>26.86</v>
      </c>
      <c r="H36" s="29">
        <v>5426.61</v>
      </c>
      <c r="I36" s="6">
        <v>65229.34</v>
      </c>
      <c r="J36" s="6">
        <f t="shared" si="0"/>
        <v>867124.58999999985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18</v>
      </c>
      <c r="B37" s="29">
        <v>808710.66</v>
      </c>
      <c r="C37" s="29">
        <v>123580.96</v>
      </c>
      <c r="D37" s="29">
        <v>56.199999999999996</v>
      </c>
      <c r="E37" s="29">
        <v>0</v>
      </c>
      <c r="F37" s="29">
        <v>65.400000000000006</v>
      </c>
      <c r="G37" s="29">
        <v>4.25</v>
      </c>
      <c r="H37" s="29">
        <v>641.49</v>
      </c>
      <c r="I37" s="6">
        <v>51965.7</v>
      </c>
      <c r="J37" s="6">
        <f t="shared" si="0"/>
        <v>985024.65999999992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</row>
    <row r="38" spans="1:236">
      <c r="A38" s="6" t="s">
        <v>19</v>
      </c>
      <c r="B38" s="29">
        <v>572850.12</v>
      </c>
      <c r="C38" s="29">
        <v>84844.93</v>
      </c>
      <c r="D38" s="29">
        <v>32.72</v>
      </c>
      <c r="E38" s="29">
        <v>15.98</v>
      </c>
      <c r="F38" s="29">
        <v>27.6</v>
      </c>
      <c r="G38" s="29">
        <v>1.95</v>
      </c>
      <c r="H38" s="29">
        <v>688.2600000000001</v>
      </c>
      <c r="I38" s="6">
        <v>44356.68</v>
      </c>
      <c r="J38" s="6">
        <f t="shared" si="0"/>
        <v>702818.24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20</v>
      </c>
      <c r="B39" s="29">
        <v>450808.76</v>
      </c>
      <c r="C39" s="29">
        <v>107533.73</v>
      </c>
      <c r="D39" s="29">
        <v>25.900000000000002</v>
      </c>
      <c r="E39" s="29">
        <v>8322.9399999999987</v>
      </c>
      <c r="F39" s="29">
        <v>54.38</v>
      </c>
      <c r="G39" s="29">
        <v>4.67</v>
      </c>
      <c r="H39" s="29">
        <v>4253.63</v>
      </c>
      <c r="I39" s="6">
        <v>34624.959999999999</v>
      </c>
      <c r="J39" s="6">
        <f t="shared" si="0"/>
        <v>605628.97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21</v>
      </c>
      <c r="B40" s="29">
        <v>18480098.98</v>
      </c>
      <c r="C40" s="29">
        <v>1322331.3500000001</v>
      </c>
      <c r="D40" s="29">
        <v>34.03</v>
      </c>
      <c r="E40" s="29">
        <v>19702.64</v>
      </c>
      <c r="F40" s="29">
        <v>351.25</v>
      </c>
      <c r="G40" s="29">
        <v>218.18</v>
      </c>
      <c r="H40" s="29">
        <v>61830.2</v>
      </c>
      <c r="I40" s="6">
        <v>1013362.82</v>
      </c>
      <c r="J40" s="6">
        <f t="shared" si="0"/>
        <v>20897929.450000003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22</v>
      </c>
      <c r="B41" s="29">
        <v>2551691.0700000003</v>
      </c>
      <c r="C41" s="29">
        <v>356775.84</v>
      </c>
      <c r="D41" s="29">
        <v>68.010000000000005</v>
      </c>
      <c r="E41" s="29">
        <v>5187.71</v>
      </c>
      <c r="F41" s="29">
        <v>4.99</v>
      </c>
      <c r="G41" s="29">
        <v>26.979999999999997</v>
      </c>
      <c r="H41" s="29">
        <v>16454.91</v>
      </c>
      <c r="I41" s="6">
        <v>254984.72999999998</v>
      </c>
      <c r="J41" s="6">
        <f t="shared" si="0"/>
        <v>3185194.24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23</v>
      </c>
      <c r="B42" s="29">
        <v>2299012.35</v>
      </c>
      <c r="C42" s="29">
        <v>316169.36</v>
      </c>
      <c r="D42" s="29">
        <v>1289.78</v>
      </c>
      <c r="E42" s="29">
        <v>6855.36</v>
      </c>
      <c r="F42" s="29">
        <v>18.93</v>
      </c>
      <c r="G42" s="29">
        <v>46.709999999999994</v>
      </c>
      <c r="H42" s="29">
        <v>1927.51</v>
      </c>
      <c r="I42" s="6">
        <v>207878.30999999997</v>
      </c>
      <c r="J42" s="6">
        <f t="shared" si="0"/>
        <v>2833198.3099999996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24</v>
      </c>
      <c r="B43" s="29">
        <v>1582862.79</v>
      </c>
      <c r="C43" s="29">
        <v>173232.99</v>
      </c>
      <c r="D43" s="29">
        <v>47.4</v>
      </c>
      <c r="E43" s="29">
        <v>30.259999999999998</v>
      </c>
      <c r="F43" s="29">
        <v>11.42</v>
      </c>
      <c r="G43" s="29">
        <v>2.8899999999999997</v>
      </c>
      <c r="H43" s="29">
        <v>3357.73</v>
      </c>
      <c r="I43" s="6">
        <v>92458.719999999987</v>
      </c>
      <c r="J43" s="6">
        <f t="shared" si="0"/>
        <v>1852004.1999999997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54</v>
      </c>
      <c r="B44" s="29">
        <v>415245.45</v>
      </c>
      <c r="C44" s="29">
        <v>79062.509999999995</v>
      </c>
      <c r="D44" s="29">
        <v>2.79</v>
      </c>
      <c r="E44" s="29">
        <v>8.35</v>
      </c>
      <c r="F44" s="29">
        <v>49.03</v>
      </c>
      <c r="G44" s="29">
        <v>1.95</v>
      </c>
      <c r="H44" s="29">
        <v>3907.4299999999994</v>
      </c>
      <c r="I44" s="6">
        <v>35508.67</v>
      </c>
      <c r="J44" s="6">
        <f t="shared" si="0"/>
        <v>533786.18000000005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25</v>
      </c>
      <c r="B45" s="29">
        <v>1736134.92</v>
      </c>
      <c r="C45" s="29">
        <v>262263.43</v>
      </c>
      <c r="D45" s="29">
        <v>13.350000000000001</v>
      </c>
      <c r="E45" s="29">
        <v>7306.86</v>
      </c>
      <c r="F45" s="29">
        <v>59009.04</v>
      </c>
      <c r="G45" s="29">
        <v>13.48</v>
      </c>
      <c r="H45" s="29">
        <v>6753.93</v>
      </c>
      <c r="I45" s="6">
        <v>145798.88</v>
      </c>
      <c r="J45" s="6">
        <f t="shared" si="0"/>
        <v>2217293.89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26</v>
      </c>
      <c r="B46" s="29">
        <v>285768.26</v>
      </c>
      <c r="C46" s="29">
        <v>42755.26</v>
      </c>
      <c r="D46" s="29">
        <v>13.75</v>
      </c>
      <c r="E46" s="29">
        <v>0</v>
      </c>
      <c r="F46" s="29">
        <v>2044.81</v>
      </c>
      <c r="G46" s="29">
        <v>0.39999999999999997</v>
      </c>
      <c r="H46" s="29">
        <v>1775.42</v>
      </c>
      <c r="I46" s="6">
        <v>22333.180000000004</v>
      </c>
      <c r="J46" s="6">
        <f t="shared" si="0"/>
        <v>354691.08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55</v>
      </c>
      <c r="B47" s="29">
        <v>1905907.56</v>
      </c>
      <c r="C47" s="29">
        <v>185858.98</v>
      </c>
      <c r="D47" s="29">
        <v>254.63</v>
      </c>
      <c r="E47" s="29">
        <v>18921.349999999999</v>
      </c>
      <c r="F47" s="29">
        <v>0</v>
      </c>
      <c r="G47" s="29">
        <v>23.16</v>
      </c>
      <c r="H47" s="29">
        <v>1437.68</v>
      </c>
      <c r="I47" s="6">
        <v>189199.37000000002</v>
      </c>
      <c r="J47" s="6">
        <f t="shared" si="0"/>
        <v>2301602.7300000004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27</v>
      </c>
      <c r="B48" s="29">
        <v>1499977.0599999998</v>
      </c>
      <c r="C48" s="29">
        <v>228487.16</v>
      </c>
      <c r="D48" s="29">
        <v>4.26</v>
      </c>
      <c r="E48" s="29">
        <v>50890.520000000004</v>
      </c>
      <c r="F48" s="29">
        <v>31.21</v>
      </c>
      <c r="G48" s="29">
        <v>7.86</v>
      </c>
      <c r="H48" s="29">
        <v>13441.49</v>
      </c>
      <c r="I48" s="6">
        <v>134177.29</v>
      </c>
      <c r="J48" s="6">
        <f t="shared" si="0"/>
        <v>1927016.8499999999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28</v>
      </c>
      <c r="B49" s="29">
        <v>480554.18</v>
      </c>
      <c r="C49" s="29">
        <v>81570.070000000007</v>
      </c>
      <c r="D49" s="29">
        <v>13.45</v>
      </c>
      <c r="E49" s="29">
        <v>0.46</v>
      </c>
      <c r="F49" s="29">
        <v>62.06</v>
      </c>
      <c r="G49" s="29">
        <v>1.1900000000000002</v>
      </c>
      <c r="H49" s="29">
        <v>3773.37</v>
      </c>
      <c r="I49" s="6">
        <v>40589.549999999996</v>
      </c>
      <c r="J49" s="6">
        <f t="shared" si="0"/>
        <v>606564.32999999996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29</v>
      </c>
      <c r="B50" s="29">
        <v>1639516.27</v>
      </c>
      <c r="C50" s="29">
        <v>177151.2</v>
      </c>
      <c r="D50" s="29">
        <v>95.410000000000011</v>
      </c>
      <c r="E50" s="29">
        <v>7770.93</v>
      </c>
      <c r="F50" s="29">
        <v>11.71</v>
      </c>
      <c r="G50" s="29">
        <v>13.989999999999998</v>
      </c>
      <c r="H50" s="29">
        <v>932.71000000000015</v>
      </c>
      <c r="I50" s="6">
        <v>160714.32</v>
      </c>
      <c r="J50" s="6">
        <f t="shared" si="0"/>
        <v>1986206.5399999998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30</v>
      </c>
      <c r="B51" s="29">
        <v>1015916.9400000001</v>
      </c>
      <c r="C51" s="29">
        <v>138921.41</v>
      </c>
      <c r="D51" s="29">
        <v>5.0999999999999996</v>
      </c>
      <c r="E51" s="29">
        <v>6619.32</v>
      </c>
      <c r="F51" s="29">
        <v>76.05</v>
      </c>
      <c r="G51" s="29">
        <v>3.2</v>
      </c>
      <c r="H51" s="29">
        <v>1595.8</v>
      </c>
      <c r="I51" s="6">
        <v>77700.639999999985</v>
      </c>
      <c r="J51" s="6">
        <f t="shared" si="0"/>
        <v>1240838.4600000002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9"/>
    </row>
    <row r="52" spans="1:236">
      <c r="A52" s="6" t="s">
        <v>31</v>
      </c>
      <c r="B52" s="29">
        <v>239907.02000000002</v>
      </c>
      <c r="C52" s="29">
        <v>46014.46</v>
      </c>
      <c r="D52" s="29">
        <v>8.7899999999999991</v>
      </c>
      <c r="E52" s="29">
        <v>4.1900000000000004</v>
      </c>
      <c r="F52" s="29">
        <v>10.7</v>
      </c>
      <c r="G52" s="29">
        <v>2.89</v>
      </c>
      <c r="H52" s="29">
        <v>1567.29</v>
      </c>
      <c r="I52" s="6">
        <v>16485.64</v>
      </c>
      <c r="J52" s="6">
        <f t="shared" si="0"/>
        <v>304000.98000000004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32</v>
      </c>
      <c r="B53" s="29">
        <v>3079208.7</v>
      </c>
      <c r="C53" s="29">
        <v>340676.01</v>
      </c>
      <c r="D53" s="29">
        <v>522.28</v>
      </c>
      <c r="E53" s="29">
        <v>2580.85</v>
      </c>
      <c r="F53" s="29">
        <v>45.09</v>
      </c>
      <c r="G53" s="29">
        <v>20.060000000000002</v>
      </c>
      <c r="H53" s="29">
        <v>26184.370000000003</v>
      </c>
      <c r="I53" s="6">
        <v>315735.36000000004</v>
      </c>
      <c r="J53" s="6">
        <f t="shared" si="0"/>
        <v>3764972.7199999997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</row>
    <row r="54" spans="1:236">
      <c r="A54" s="6" t="s">
        <v>33</v>
      </c>
      <c r="B54" s="29">
        <v>173810.96</v>
      </c>
      <c r="C54" s="29">
        <v>25295.79</v>
      </c>
      <c r="D54" s="29">
        <v>0.85</v>
      </c>
      <c r="E54" s="29">
        <v>0</v>
      </c>
      <c r="F54" s="29">
        <v>6.1</v>
      </c>
      <c r="G54" s="29">
        <v>2.4900000000000002</v>
      </c>
      <c r="H54" s="29">
        <v>1183.5</v>
      </c>
      <c r="I54" s="6">
        <v>9947.65</v>
      </c>
      <c r="J54" s="6">
        <f t="shared" si="0"/>
        <v>210247.34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34</v>
      </c>
      <c r="B55" s="29">
        <v>1512744.04</v>
      </c>
      <c r="C55" s="29">
        <v>170928.4</v>
      </c>
      <c r="D55" s="29">
        <v>53.35</v>
      </c>
      <c r="E55" s="29">
        <v>10706.49</v>
      </c>
      <c r="F55" s="29">
        <v>24.52</v>
      </c>
      <c r="G55" s="29">
        <v>13.98</v>
      </c>
      <c r="H55" s="29">
        <v>951.36</v>
      </c>
      <c r="I55" s="6">
        <v>125100.49999999999</v>
      </c>
      <c r="J55" s="6">
        <f t="shared" si="0"/>
        <v>1820522.6400000001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35</v>
      </c>
      <c r="B56" s="29">
        <v>233414.8</v>
      </c>
      <c r="C56" s="29">
        <v>42145.83</v>
      </c>
      <c r="D56" s="29">
        <v>11.18</v>
      </c>
      <c r="E56" s="29">
        <v>0</v>
      </c>
      <c r="F56" s="29">
        <v>3277.71</v>
      </c>
      <c r="G56" s="29">
        <v>0.67</v>
      </c>
      <c r="H56" s="29">
        <v>309.92</v>
      </c>
      <c r="I56" s="6">
        <v>16052.55</v>
      </c>
      <c r="J56" s="6">
        <f t="shared" si="0"/>
        <v>295212.65999999997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36</v>
      </c>
      <c r="B57" s="29">
        <v>969490.8600000001</v>
      </c>
      <c r="C57" s="29">
        <v>154142.51</v>
      </c>
      <c r="D57" s="29">
        <v>53.08</v>
      </c>
      <c r="E57" s="29">
        <v>0.33</v>
      </c>
      <c r="F57" s="29">
        <v>34.21</v>
      </c>
      <c r="G57" s="29">
        <v>13.62</v>
      </c>
      <c r="H57" s="29">
        <v>926.39</v>
      </c>
      <c r="I57" s="6">
        <v>85561.290000000008</v>
      </c>
      <c r="J57" s="6">
        <f t="shared" si="0"/>
        <v>1210222.2900000003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37</v>
      </c>
      <c r="B58" s="29">
        <v>4584364.55</v>
      </c>
      <c r="C58" s="29">
        <v>577668.97</v>
      </c>
      <c r="D58" s="29">
        <v>517.1</v>
      </c>
      <c r="E58" s="29">
        <v>36458.78</v>
      </c>
      <c r="F58" s="29">
        <v>0</v>
      </c>
      <c r="G58" s="29">
        <v>64.16</v>
      </c>
      <c r="H58" s="29">
        <v>3708.13</v>
      </c>
      <c r="I58" s="6">
        <v>387350.34</v>
      </c>
      <c r="J58" s="6">
        <f t="shared" si="0"/>
        <v>5590132.0299999993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38</v>
      </c>
      <c r="B59" s="29">
        <v>1031368.19</v>
      </c>
      <c r="C59" s="29">
        <v>118057.55</v>
      </c>
      <c r="D59" s="29">
        <v>25.580000000000002</v>
      </c>
      <c r="E59" s="29">
        <v>3.88</v>
      </c>
      <c r="F59" s="29">
        <v>16.48</v>
      </c>
      <c r="G59" s="29">
        <v>5.0199999999999996</v>
      </c>
      <c r="H59" s="29">
        <v>5784.34</v>
      </c>
      <c r="I59" s="6">
        <v>67417.919999999998</v>
      </c>
      <c r="J59" s="6">
        <f t="shared" si="0"/>
        <v>1222678.96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48</v>
      </c>
      <c r="B60" s="29">
        <v>2810228.1399999997</v>
      </c>
      <c r="C60" s="29">
        <v>325418.44</v>
      </c>
      <c r="D60" s="29">
        <v>8.83</v>
      </c>
      <c r="E60" s="29">
        <v>28169.86</v>
      </c>
      <c r="F60" s="29">
        <v>10.76</v>
      </c>
      <c r="G60" s="29">
        <v>6.92</v>
      </c>
      <c r="H60" s="29">
        <v>4613.24</v>
      </c>
      <c r="I60" s="6">
        <v>167838.65</v>
      </c>
      <c r="J60" s="6">
        <f t="shared" si="0"/>
        <v>3336294.8399999994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39</v>
      </c>
      <c r="B61" s="29">
        <v>210814.83000000002</v>
      </c>
      <c r="C61" s="29">
        <v>50050.37</v>
      </c>
      <c r="D61" s="29">
        <v>18.39</v>
      </c>
      <c r="E61" s="29">
        <v>0</v>
      </c>
      <c r="F61" s="29">
        <v>8.61</v>
      </c>
      <c r="G61" s="29">
        <v>0.16</v>
      </c>
      <c r="H61" s="29">
        <v>2043.08</v>
      </c>
      <c r="I61" s="6">
        <v>19738.71</v>
      </c>
      <c r="J61" s="6">
        <f t="shared" si="0"/>
        <v>282674.15000000002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>
      <c r="A62" s="6" t="s">
        <v>40</v>
      </c>
      <c r="B62" s="29">
        <v>2082585.26</v>
      </c>
      <c r="C62" s="29">
        <v>229693.51</v>
      </c>
      <c r="D62" s="29">
        <v>59.29</v>
      </c>
      <c r="E62" s="29">
        <v>9.9</v>
      </c>
      <c r="F62" s="29">
        <v>712.74</v>
      </c>
      <c r="G62" s="29">
        <v>14.75</v>
      </c>
      <c r="H62" s="29">
        <v>2033.4199999999998</v>
      </c>
      <c r="I62" s="6">
        <v>136838.9</v>
      </c>
      <c r="J62" s="6">
        <f t="shared" si="0"/>
        <v>2451947.77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>
      <c r="A63" s="6" t="s">
        <v>41</v>
      </c>
      <c r="B63" s="29">
        <v>86561.61</v>
      </c>
      <c r="C63" s="29">
        <v>5954.89</v>
      </c>
      <c r="D63" s="29">
        <v>0.28000000000000003</v>
      </c>
      <c r="E63" s="29">
        <v>1281.8899999999999</v>
      </c>
      <c r="F63" s="29">
        <v>0</v>
      </c>
      <c r="G63" s="29">
        <v>0.2</v>
      </c>
      <c r="H63" s="29">
        <v>850.49</v>
      </c>
      <c r="I63" s="6">
        <v>44493.420000000006</v>
      </c>
      <c r="J63" s="6">
        <f t="shared" si="0"/>
        <v>139142.78</v>
      </c>
      <c r="K63" s="7"/>
      <c r="L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9"/>
    </row>
    <row r="64" spans="1:236">
      <c r="A64" s="25" t="s">
        <v>42</v>
      </c>
      <c r="B64" s="30">
        <v>79659.56</v>
      </c>
      <c r="C64" s="30">
        <v>6633.11</v>
      </c>
      <c r="D64" s="30">
        <v>0.24</v>
      </c>
      <c r="E64" s="30">
        <v>207.13000000000002</v>
      </c>
      <c r="F64" s="30">
        <v>0</v>
      </c>
      <c r="G64" s="30">
        <v>0</v>
      </c>
      <c r="H64" s="30">
        <v>2191.6999999999998</v>
      </c>
      <c r="I64" s="25">
        <v>45992.97</v>
      </c>
      <c r="J64" s="6">
        <f t="shared" si="0"/>
        <v>134684.71000000002</v>
      </c>
      <c r="K64" s="7"/>
      <c r="L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9"/>
    </row>
    <row r="65" spans="1:235" ht="17.100000000000001" customHeight="1">
      <c r="A65" s="25" t="s">
        <v>86</v>
      </c>
      <c r="B65" s="30">
        <v>6031.7099999999045</v>
      </c>
      <c r="C65" s="30">
        <v>0</v>
      </c>
      <c r="D65" s="30">
        <v>0</v>
      </c>
      <c r="E65" s="30">
        <v>0</v>
      </c>
      <c r="F65" s="30">
        <v>0</v>
      </c>
      <c r="G65" s="28">
        <v>0</v>
      </c>
      <c r="H65" s="28">
        <v>0</v>
      </c>
      <c r="I65" s="25">
        <v>0</v>
      </c>
      <c r="J65" s="6">
        <f t="shared" si="0"/>
        <v>6031.7099999999045</v>
      </c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7.100000000000001" customHeight="1" thickBot="1">
      <c r="A66" s="32"/>
      <c r="B66" s="30"/>
      <c r="C66" s="30"/>
      <c r="D66" s="30"/>
      <c r="E66" s="30"/>
      <c r="F66" s="30"/>
      <c r="G66" s="28"/>
      <c r="H66" s="28"/>
      <c r="I66" s="25"/>
      <c r="J66" s="25"/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7.100000000000001" customHeight="1" thickTop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7.100000000000001" customHeight="1">
      <c r="A68" s="31" t="s">
        <v>43</v>
      </c>
      <c r="B68" s="31">
        <f>SUM(B13:B65)</f>
        <v>91550738.23999998</v>
      </c>
      <c r="C68" s="31">
        <f t="shared" ref="C68:I68" si="1">SUM(C13:C65)</f>
        <v>10619399.020000001</v>
      </c>
      <c r="D68" s="31">
        <f t="shared" si="1"/>
        <v>6517.38</v>
      </c>
      <c r="E68" s="31">
        <f t="shared" si="1"/>
        <v>371546.18000000005</v>
      </c>
      <c r="F68" s="31">
        <f t="shared" si="1"/>
        <v>95416.080000000031</v>
      </c>
      <c r="G68" s="31">
        <f t="shared" si="1"/>
        <v>920.37000000000023</v>
      </c>
      <c r="H68" s="31">
        <f t="shared" si="1"/>
        <v>307934.49000000005</v>
      </c>
      <c r="I68" s="31">
        <f t="shared" si="1"/>
        <v>7156396.8499999987</v>
      </c>
      <c r="J68" s="31">
        <f>SUM(J13:J65)</f>
        <v>110108868.61</v>
      </c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7.100000000000001" customHeight="1" thickBot="1">
      <c r="A69" s="41"/>
      <c r="B69" s="41"/>
      <c r="C69" s="41"/>
      <c r="D69" s="41"/>
      <c r="E69" s="41"/>
      <c r="F69" s="42"/>
      <c r="G69" s="41"/>
      <c r="H69" s="41"/>
      <c r="I69" s="41"/>
      <c r="J69" s="41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7.100000000000001" customHeight="1" thickTop="1">
      <c r="A70" s="27"/>
      <c r="B70" s="28"/>
      <c r="C70" s="28"/>
      <c r="D70" s="28"/>
      <c r="E70" s="28"/>
      <c r="F70" s="38"/>
      <c r="G70" s="28"/>
      <c r="H70" s="28"/>
      <c r="I70" s="28"/>
      <c r="J70" s="38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7.100000000000001" hidden="1" customHeight="1">
      <c r="A71" s="36"/>
      <c r="B71" s="26"/>
      <c r="C71" s="26"/>
      <c r="D71" s="26"/>
      <c r="E71" s="26"/>
      <c r="F71" s="26"/>
      <c r="G71" s="26"/>
      <c r="H71" s="26"/>
      <c r="I71" s="26"/>
      <c r="J71" s="26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7.100000000000001" hidden="1" customHeight="1">
      <c r="A72" s="37"/>
      <c r="B72" s="26"/>
      <c r="C72" s="26"/>
      <c r="D72" s="26"/>
      <c r="E72" s="26"/>
      <c r="F72" s="26"/>
      <c r="G72" s="26"/>
      <c r="H72" s="26"/>
      <c r="I72" s="26"/>
      <c r="J72" s="26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7.100000000000001" hidden="1" customHeight="1">
      <c r="A73" s="37"/>
      <c r="B73" s="26"/>
      <c r="C73" s="26"/>
      <c r="D73" s="26"/>
      <c r="E73" s="26"/>
      <c r="F73" s="26"/>
      <c r="G73" s="26"/>
      <c r="H73" s="26"/>
      <c r="I73" s="26"/>
      <c r="J73" s="26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7.100000000000001" hidden="1" customHeight="1">
      <c r="A74" s="37"/>
      <c r="B74" s="26"/>
      <c r="C74" s="26"/>
      <c r="D74" s="26"/>
      <c r="E74" s="26"/>
      <c r="F74" s="26"/>
      <c r="G74" s="26"/>
      <c r="H74" s="26"/>
      <c r="I74" s="26"/>
      <c r="J74" s="26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7.25" hidden="1" customHeight="1">
      <c r="A75" s="12"/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4.1" hidden="1" customHeight="1">
      <c r="A76" s="34" t="s">
        <v>82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14.1" hidden="1" customHeight="1">
      <c r="A77" s="34" t="s">
        <v>81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14.1" hidden="1" customHeight="1">
      <c r="A78" s="35" t="s">
        <v>82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</row>
    <row r="81" spans="1:236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8"/>
      <c r="HW87" s="8"/>
      <c r="HX87" s="8"/>
      <c r="HY87" s="8"/>
      <c r="HZ87" s="8"/>
      <c r="IA87" s="8"/>
      <c r="IB87" s="9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8"/>
      <c r="HW88" s="8"/>
      <c r="HX88" s="8"/>
      <c r="HY88" s="8"/>
      <c r="HZ88" s="8"/>
      <c r="IA88" s="8"/>
      <c r="IB88" s="9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idden="1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  <row r="122" spans="1:235" hidden="1"/>
    <row r="123" spans="1:235" hidden="1"/>
    <row r="124" spans="1:235" hidden="1"/>
  </sheetData>
  <customSheetViews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1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2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3"/>
      <headerFooter alignWithMargins="0"/>
    </customSheetView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4"/>
      <headerFooter alignWithMargins="0"/>
    </customSheetView>
  </customSheetViews>
  <mergeCells count="10">
    <mergeCell ref="J10:J11"/>
    <mergeCell ref="F8:F11"/>
    <mergeCell ref="G8:G11"/>
    <mergeCell ref="H8:H11"/>
    <mergeCell ref="I8:I11"/>
    <mergeCell ref="A8:A11"/>
    <mergeCell ref="B8:B11"/>
    <mergeCell ref="C8:C11"/>
    <mergeCell ref="D8:D11"/>
    <mergeCell ref="E8:E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24"/>
  <sheetViews>
    <sheetView showGridLines="0" zoomScale="80" zoomScaleNormal="80" workbookViewId="0">
      <selection activeCell="B44" sqref="B44"/>
    </sheetView>
  </sheetViews>
  <sheetFormatPr baseColWidth="10" defaultColWidth="0" defaultRowHeight="15" zeroHeight="1"/>
  <cols>
    <col min="1" max="1" width="18.453125" style="1" customWidth="1"/>
    <col min="2" max="7" width="18.81640625" style="1" customWidth="1"/>
    <col min="8" max="8" width="9.6328125" style="1" customWidth="1"/>
    <col min="9" max="13" width="14.6328125" style="1" hidden="1" customWidth="1"/>
    <col min="14" max="234" width="0" style="1" hidden="1" customWidth="1"/>
    <col min="235" max="16384" width="11.54296875" style="1" hidden="1"/>
  </cols>
  <sheetData>
    <row r="1" spans="1:234" ht="15.6">
      <c r="A1" s="15" t="s">
        <v>59</v>
      </c>
    </row>
    <row r="2" spans="1:234" ht="15.6">
      <c r="A2" s="15" t="s">
        <v>73</v>
      </c>
    </row>
    <row r="3" spans="1:234"/>
    <row r="4" spans="1:234" ht="15.6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4"/>
      <c r="F5" s="14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8" t="s">
        <v>85</v>
      </c>
      <c r="B7" s="19"/>
      <c r="C7" s="19"/>
      <c r="D7" s="19"/>
      <c r="E7" s="19"/>
      <c r="F7" s="19"/>
      <c r="G7" s="20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71" t="s">
        <v>63</v>
      </c>
      <c r="B8" s="21"/>
      <c r="C8" s="21"/>
      <c r="D8" s="21"/>
      <c r="E8" s="56"/>
      <c r="F8" s="53"/>
      <c r="G8" s="5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72"/>
      <c r="B9" s="66" t="s">
        <v>60</v>
      </c>
      <c r="C9" s="66"/>
      <c r="D9" s="66"/>
      <c r="E9" s="66"/>
      <c r="F9" s="62" t="s">
        <v>58</v>
      </c>
      <c r="G9" s="69" t="s">
        <v>91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72"/>
      <c r="B10" s="67"/>
      <c r="C10" s="67"/>
      <c r="D10" s="67"/>
      <c r="E10" s="67"/>
      <c r="F10" s="68"/>
      <c r="G10" s="69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73"/>
      <c r="B11" s="22" t="s">
        <v>74</v>
      </c>
      <c r="C11" s="24" t="s">
        <v>97</v>
      </c>
      <c r="D11" s="50" t="s">
        <v>57</v>
      </c>
      <c r="E11" s="23" t="s">
        <v>62</v>
      </c>
      <c r="F11" s="24" t="s">
        <v>61</v>
      </c>
      <c r="G11" s="70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6"/>
      <c r="B12" s="16"/>
      <c r="C12" s="16"/>
      <c r="D12" s="16"/>
      <c r="E12" s="16"/>
      <c r="F12" s="16"/>
      <c r="G12" s="1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6">
      <c r="A13" s="11" t="s">
        <v>46</v>
      </c>
      <c r="B13" s="25">
        <v>92963.01</v>
      </c>
      <c r="C13" s="43">
        <v>41147.85</v>
      </c>
      <c r="D13" s="6">
        <v>2022.72</v>
      </c>
      <c r="E13" s="44">
        <v>136133.57999999999</v>
      </c>
      <c r="F13" s="44">
        <v>1137351.0799999998</v>
      </c>
      <c r="G13" s="6">
        <v>1273484.6599999999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6">
      <c r="A14" s="11" t="s">
        <v>1</v>
      </c>
      <c r="B14" s="25">
        <v>61939.13</v>
      </c>
      <c r="C14" s="43">
        <v>30674.87</v>
      </c>
      <c r="D14" s="6">
        <v>2714.15</v>
      </c>
      <c r="E14" s="44">
        <v>95328.15</v>
      </c>
      <c r="F14" s="44">
        <v>708982.9800000001</v>
      </c>
      <c r="G14" s="6">
        <v>804311.13000000012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6">
      <c r="A15" s="11" t="s">
        <v>2</v>
      </c>
      <c r="B15" s="25">
        <v>260738.26</v>
      </c>
      <c r="C15" s="43">
        <v>146775.35999999999</v>
      </c>
      <c r="D15" s="6">
        <v>11288.8</v>
      </c>
      <c r="E15" s="44">
        <v>418802.42</v>
      </c>
      <c r="F15" s="44">
        <v>3326868.4200000004</v>
      </c>
      <c r="G15" s="6">
        <v>3745670.8400000003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6">
      <c r="A16" s="11" t="s">
        <v>49</v>
      </c>
      <c r="B16" s="25">
        <v>102384.93</v>
      </c>
      <c r="C16" s="43">
        <v>54494.7</v>
      </c>
      <c r="D16" s="6">
        <v>5503.34</v>
      </c>
      <c r="E16" s="44">
        <v>162382.97</v>
      </c>
      <c r="F16" s="44">
        <v>1283609.07</v>
      </c>
      <c r="G16" s="6">
        <v>1445992.04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6">
      <c r="A17" s="11" t="s">
        <v>50</v>
      </c>
      <c r="B17" s="25">
        <v>19667.25</v>
      </c>
      <c r="C17" s="43">
        <v>12504.08</v>
      </c>
      <c r="D17" s="6">
        <v>1184.31</v>
      </c>
      <c r="E17" s="44">
        <v>33355.64</v>
      </c>
      <c r="F17" s="44">
        <v>261810.72000000003</v>
      </c>
      <c r="G17" s="6">
        <v>295166.36000000004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6">
      <c r="A18" s="11" t="s">
        <v>3</v>
      </c>
      <c r="B18" s="25">
        <v>75334.02</v>
      </c>
      <c r="C18" s="43">
        <v>42909.68</v>
      </c>
      <c r="D18" s="6">
        <v>4475.1499999999996</v>
      </c>
      <c r="E18" s="44">
        <v>122718.85</v>
      </c>
      <c r="F18" s="44">
        <v>1129359.3499999999</v>
      </c>
      <c r="G18" s="6">
        <v>1252078.2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6">
      <c r="A19" s="11" t="s">
        <v>51</v>
      </c>
      <c r="B19" s="25">
        <v>241363.11</v>
      </c>
      <c r="C19" s="43">
        <v>134467.15</v>
      </c>
      <c r="D19" s="6">
        <v>7942.94</v>
      </c>
      <c r="E19" s="44">
        <v>383773.2</v>
      </c>
      <c r="F19" s="44">
        <v>3030385.3599999994</v>
      </c>
      <c r="G19" s="6">
        <v>3414158.5599999996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6">
      <c r="A20" s="11" t="s">
        <v>4</v>
      </c>
      <c r="B20" s="25">
        <v>1298592.3999999999</v>
      </c>
      <c r="C20" s="43">
        <v>740327.54</v>
      </c>
      <c r="D20" s="6">
        <v>35109.11</v>
      </c>
      <c r="E20" s="44">
        <v>2074029.05</v>
      </c>
      <c r="F20" s="44">
        <v>16800779.59</v>
      </c>
      <c r="G20" s="6">
        <v>18874808.640000001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6">
      <c r="A21" s="11" t="s">
        <v>5</v>
      </c>
      <c r="B21" s="25">
        <v>74437.66</v>
      </c>
      <c r="C21" s="43">
        <v>41452.300000000003</v>
      </c>
      <c r="D21" s="6">
        <v>2591.19</v>
      </c>
      <c r="E21" s="44">
        <v>118481.15000000001</v>
      </c>
      <c r="F21" s="44">
        <v>870975.46999999986</v>
      </c>
      <c r="G21" s="6">
        <v>989456.61999999988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6">
      <c r="A22" s="11" t="s">
        <v>6</v>
      </c>
      <c r="B22" s="25">
        <v>43497.89</v>
      </c>
      <c r="C22" s="43">
        <v>25380.31</v>
      </c>
      <c r="D22" s="6">
        <v>2734.46</v>
      </c>
      <c r="E22" s="44">
        <v>71612.66</v>
      </c>
      <c r="F22" s="44">
        <v>667300.3899999999</v>
      </c>
      <c r="G22" s="6">
        <v>738913.04999999993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6">
      <c r="A23" s="11" t="s">
        <v>7</v>
      </c>
      <c r="B23" s="25">
        <v>153098.26</v>
      </c>
      <c r="C23" s="43">
        <v>78337.429999999993</v>
      </c>
      <c r="D23" s="6">
        <v>5162.8500000000004</v>
      </c>
      <c r="E23" s="44">
        <v>236598.54</v>
      </c>
      <c r="F23" s="44">
        <v>2038602.3400000003</v>
      </c>
      <c r="G23" s="6">
        <v>2275200.8800000004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6">
      <c r="A24" s="11" t="s">
        <v>52</v>
      </c>
      <c r="B24" s="25">
        <v>114109.22</v>
      </c>
      <c r="C24" s="43">
        <v>59348.74</v>
      </c>
      <c r="D24" s="6">
        <v>3871.25</v>
      </c>
      <c r="E24" s="44">
        <v>177329.21</v>
      </c>
      <c r="F24" s="44">
        <v>1302159.98</v>
      </c>
      <c r="G24" s="6">
        <v>1479489.19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6">
      <c r="A25" s="11" t="s">
        <v>8</v>
      </c>
      <c r="B25" s="25">
        <v>76118.210000000006</v>
      </c>
      <c r="C25" s="43">
        <v>37666.519999999997</v>
      </c>
      <c r="D25" s="6">
        <v>3307.75</v>
      </c>
      <c r="E25" s="44">
        <v>117092.48000000001</v>
      </c>
      <c r="F25" s="44">
        <v>859014.11999999988</v>
      </c>
      <c r="G25" s="6">
        <v>976106.59999999986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6">
      <c r="A26" s="11" t="s">
        <v>9</v>
      </c>
      <c r="B26" s="25">
        <v>93142.71</v>
      </c>
      <c r="C26" s="43">
        <v>47789.119999999995</v>
      </c>
      <c r="D26" s="6">
        <v>4659.74</v>
      </c>
      <c r="E26" s="44">
        <v>145591.57</v>
      </c>
      <c r="F26" s="44">
        <v>1326272.27</v>
      </c>
      <c r="G26" s="6">
        <v>1471863.84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6">
      <c r="A27" s="11" t="s">
        <v>53</v>
      </c>
      <c r="B27" s="25">
        <v>190700.94</v>
      </c>
      <c r="C27" s="43">
        <v>102821.21</v>
      </c>
      <c r="D27" s="6">
        <v>8176.16</v>
      </c>
      <c r="E27" s="44">
        <v>301698.31</v>
      </c>
      <c r="F27" s="44">
        <v>2461478.9600000004</v>
      </c>
      <c r="G27" s="6">
        <v>2763177.2700000005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6">
      <c r="A28" s="11" t="s">
        <v>10</v>
      </c>
      <c r="B28" s="25">
        <v>32618.51</v>
      </c>
      <c r="C28" s="43">
        <v>17329.400000000001</v>
      </c>
      <c r="D28" s="6">
        <v>1764.72</v>
      </c>
      <c r="E28" s="44">
        <v>51712.630000000005</v>
      </c>
      <c r="F28" s="44">
        <v>352030.66000000003</v>
      </c>
      <c r="G28" s="6">
        <v>403743.29000000004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6">
      <c r="A29" s="11" t="s">
        <v>11</v>
      </c>
      <c r="B29" s="25">
        <v>160041.49</v>
      </c>
      <c r="C29" s="43">
        <v>82188.179999999993</v>
      </c>
      <c r="D29" s="6">
        <v>5299</v>
      </c>
      <c r="E29" s="44">
        <v>247528.66999999998</v>
      </c>
      <c r="F29" s="44">
        <v>1833324.7</v>
      </c>
      <c r="G29" s="6">
        <v>2080853.3699999999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6">
      <c r="A30" s="11" t="s">
        <v>12</v>
      </c>
      <c r="B30" s="25">
        <v>103315.29</v>
      </c>
      <c r="C30" s="43">
        <v>58164.25</v>
      </c>
      <c r="D30" s="6">
        <v>5407.25</v>
      </c>
      <c r="E30" s="44">
        <v>166886.78999999998</v>
      </c>
      <c r="F30" s="44">
        <v>1579318.87</v>
      </c>
      <c r="G30" s="6">
        <v>1746205.6600000001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6">
      <c r="A31" s="11" t="s">
        <v>13</v>
      </c>
      <c r="B31" s="25">
        <v>47971.48</v>
      </c>
      <c r="C31" s="43">
        <v>25703.02</v>
      </c>
      <c r="D31" s="6">
        <v>1333.67</v>
      </c>
      <c r="E31" s="44">
        <v>75008.17</v>
      </c>
      <c r="F31" s="44">
        <v>534064.29</v>
      </c>
      <c r="G31" s="6">
        <v>609072.46000000008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6">
      <c r="A32" s="11" t="s">
        <v>47</v>
      </c>
      <c r="B32" s="25">
        <v>173558.53</v>
      </c>
      <c r="C32" s="43">
        <v>71625.7</v>
      </c>
      <c r="D32" s="6">
        <v>5550.9</v>
      </c>
      <c r="E32" s="44">
        <v>250735.12999999998</v>
      </c>
      <c r="F32" s="44">
        <v>2248023.7000000002</v>
      </c>
      <c r="G32" s="6">
        <v>2498758.83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6">
      <c r="A33" s="11" t="s">
        <v>14</v>
      </c>
      <c r="B33" s="25">
        <v>82323.12</v>
      </c>
      <c r="C33" s="43">
        <v>31026.12</v>
      </c>
      <c r="D33" s="6">
        <v>2400.79</v>
      </c>
      <c r="E33" s="44">
        <v>115750.02999999998</v>
      </c>
      <c r="F33" s="44">
        <v>958020.79999999993</v>
      </c>
      <c r="G33" s="6">
        <v>1073770.8299999998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6">
      <c r="A34" s="11" t="s">
        <v>15</v>
      </c>
      <c r="B34" s="25">
        <v>46312.81</v>
      </c>
      <c r="C34" s="43">
        <v>22973.69</v>
      </c>
      <c r="D34" s="6">
        <v>1933.8</v>
      </c>
      <c r="E34" s="44">
        <v>71220.3</v>
      </c>
      <c r="F34" s="44">
        <v>508900.7</v>
      </c>
      <c r="G34" s="6">
        <v>580121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6">
      <c r="A35" s="11" t="s">
        <v>16</v>
      </c>
      <c r="B35" s="25">
        <v>70857.429999999993</v>
      </c>
      <c r="C35" s="43">
        <v>36283.29</v>
      </c>
      <c r="D35" s="6">
        <v>3540.69</v>
      </c>
      <c r="E35" s="44">
        <v>110681.41</v>
      </c>
      <c r="F35" s="44">
        <v>1024546.49</v>
      </c>
      <c r="G35" s="6">
        <v>1135227.8999999999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6">
      <c r="A36" s="11" t="s">
        <v>17</v>
      </c>
      <c r="B36" s="25">
        <v>64751.86</v>
      </c>
      <c r="C36" s="43">
        <v>37693.51</v>
      </c>
      <c r="D36" s="6">
        <v>3420.97</v>
      </c>
      <c r="E36" s="44">
        <v>105866.34</v>
      </c>
      <c r="F36" s="44">
        <v>867124.58999999985</v>
      </c>
      <c r="G36" s="6">
        <v>972990.92999999982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6">
      <c r="A37" s="11" t="s">
        <v>18</v>
      </c>
      <c r="B37" s="25">
        <v>89761.18</v>
      </c>
      <c r="C37" s="43">
        <v>46338.93</v>
      </c>
      <c r="D37" s="6">
        <v>3485.91</v>
      </c>
      <c r="E37" s="44">
        <v>139586.01999999999</v>
      </c>
      <c r="F37" s="44">
        <v>985024.65999999992</v>
      </c>
      <c r="G37" s="6">
        <v>1124610.68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6">
      <c r="A38" s="11" t="s">
        <v>19</v>
      </c>
      <c r="B38" s="25">
        <v>60095.57</v>
      </c>
      <c r="C38" s="43">
        <v>36838.730000000003</v>
      </c>
      <c r="D38" s="6">
        <v>2358.14</v>
      </c>
      <c r="E38" s="44">
        <v>99292.44</v>
      </c>
      <c r="F38" s="44">
        <v>702818.24</v>
      </c>
      <c r="G38" s="6">
        <v>802110.67999999993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6">
      <c r="A39" s="11" t="s">
        <v>20</v>
      </c>
      <c r="B39" s="25">
        <v>49433.57</v>
      </c>
      <c r="C39" s="43">
        <v>25590.5</v>
      </c>
      <c r="D39" s="6">
        <v>3231.95</v>
      </c>
      <c r="E39" s="44">
        <v>78256.02</v>
      </c>
      <c r="F39" s="44">
        <v>605628.97</v>
      </c>
      <c r="G39" s="6">
        <v>683884.99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6">
      <c r="A40" s="11" t="s">
        <v>21</v>
      </c>
      <c r="B40" s="25">
        <v>1447615.81</v>
      </c>
      <c r="C40" s="43">
        <v>960746.48</v>
      </c>
      <c r="D40" s="6">
        <v>35167.370000000003</v>
      </c>
      <c r="E40" s="44">
        <v>2443529.66</v>
      </c>
      <c r="F40" s="44">
        <v>20897929.450000003</v>
      </c>
      <c r="G40" s="6">
        <v>23341459.110000003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6">
      <c r="A41" s="11" t="s">
        <v>22</v>
      </c>
      <c r="B41" s="25">
        <v>234199.66</v>
      </c>
      <c r="C41" s="43">
        <v>133958.88</v>
      </c>
      <c r="D41" s="6">
        <v>9841.32</v>
      </c>
      <c r="E41" s="44">
        <v>377999.86000000004</v>
      </c>
      <c r="F41" s="44">
        <v>3185194.24</v>
      </c>
      <c r="G41" s="6">
        <v>3563194.1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6">
      <c r="A42" s="11" t="s">
        <v>23</v>
      </c>
      <c r="B42" s="25">
        <v>249752.74</v>
      </c>
      <c r="C42" s="43">
        <v>111230.78</v>
      </c>
      <c r="D42" s="6">
        <v>8842.7900000000009</v>
      </c>
      <c r="E42" s="44">
        <v>369826.31</v>
      </c>
      <c r="F42" s="44">
        <v>2833198.3099999996</v>
      </c>
      <c r="G42" s="6">
        <v>3203024.6199999996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6">
      <c r="A43" s="11" t="s">
        <v>24</v>
      </c>
      <c r="B43" s="25">
        <v>155641.38</v>
      </c>
      <c r="C43" s="43">
        <v>75534.16</v>
      </c>
      <c r="D43" s="6">
        <v>4804.6000000000004</v>
      </c>
      <c r="E43" s="44">
        <v>235980.14</v>
      </c>
      <c r="F43" s="44">
        <v>1852004.2</v>
      </c>
      <c r="G43" s="6">
        <v>2087984.3399999999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6">
      <c r="A44" s="11" t="s">
        <v>54</v>
      </c>
      <c r="B44" s="25">
        <v>40902.94</v>
      </c>
      <c r="C44" s="43">
        <v>20490.21</v>
      </c>
      <c r="D44" s="6">
        <v>2209.11</v>
      </c>
      <c r="E44" s="44">
        <v>63602.26</v>
      </c>
      <c r="F44" s="44">
        <v>533786.18000000005</v>
      </c>
      <c r="G44" s="6">
        <v>597388.44000000006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6">
      <c r="A45" s="11" t="s">
        <v>25</v>
      </c>
      <c r="B45" s="25">
        <v>173044.59</v>
      </c>
      <c r="C45" s="43">
        <v>77568.62</v>
      </c>
      <c r="D45" s="6">
        <v>7381.3</v>
      </c>
      <c r="E45" s="44">
        <v>257994.50999999998</v>
      </c>
      <c r="F45" s="44">
        <v>2217293.89</v>
      </c>
      <c r="G45" s="6">
        <v>2475288.4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6">
      <c r="A46" s="11" t="s">
        <v>26</v>
      </c>
      <c r="B46" s="25">
        <v>26690.74</v>
      </c>
      <c r="C46" s="43">
        <v>16644.89</v>
      </c>
      <c r="D46" s="6">
        <v>1099.77</v>
      </c>
      <c r="E46" s="44">
        <v>44435.4</v>
      </c>
      <c r="F46" s="44">
        <v>354691.08</v>
      </c>
      <c r="G46" s="6">
        <v>399126.48000000004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6">
      <c r="A47" s="11" t="s">
        <v>55</v>
      </c>
      <c r="B47" s="25">
        <v>178703.97</v>
      </c>
      <c r="C47" s="43">
        <v>88573.440000000002</v>
      </c>
      <c r="D47" s="6">
        <v>5017.93</v>
      </c>
      <c r="E47" s="44">
        <v>272295.34000000003</v>
      </c>
      <c r="F47" s="44">
        <v>2301602.73</v>
      </c>
      <c r="G47" s="6">
        <v>2573898.0699999998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6">
      <c r="A48" s="11" t="s">
        <v>27</v>
      </c>
      <c r="B48" s="25">
        <v>158512.59</v>
      </c>
      <c r="C48" s="43">
        <v>76070.42</v>
      </c>
      <c r="D48" s="6">
        <v>6303.04</v>
      </c>
      <c r="E48" s="44">
        <v>240886.05000000002</v>
      </c>
      <c r="F48" s="44">
        <v>1927016.8499999996</v>
      </c>
      <c r="G48" s="6">
        <v>2167902.8999999994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6">
      <c r="A49" s="11" t="s">
        <v>28</v>
      </c>
      <c r="B49" s="25">
        <v>44913.85</v>
      </c>
      <c r="C49" s="43">
        <v>26416.93</v>
      </c>
      <c r="D49" s="6">
        <v>2315.69</v>
      </c>
      <c r="E49" s="44">
        <v>73646.47</v>
      </c>
      <c r="F49" s="44">
        <v>606564.32999999996</v>
      </c>
      <c r="G49" s="6">
        <v>680210.79999999993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6">
      <c r="A50" s="11" t="s">
        <v>29</v>
      </c>
      <c r="B50" s="25">
        <v>152890</v>
      </c>
      <c r="C50" s="43">
        <v>76844.350000000006</v>
      </c>
      <c r="D50" s="6">
        <v>4932.05</v>
      </c>
      <c r="E50" s="44">
        <v>234666.4</v>
      </c>
      <c r="F50" s="44">
        <v>1986206.5399999998</v>
      </c>
      <c r="G50" s="6">
        <v>2220872.94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6">
      <c r="A51" s="11" t="s">
        <v>30</v>
      </c>
      <c r="B51" s="25">
        <v>102199.12</v>
      </c>
      <c r="C51" s="43">
        <v>50276.08</v>
      </c>
      <c r="D51" s="6">
        <v>4035.72</v>
      </c>
      <c r="E51" s="44">
        <v>156510.92000000001</v>
      </c>
      <c r="F51" s="44">
        <v>1240838.4600000002</v>
      </c>
      <c r="G51" s="6">
        <v>1397349.3800000001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6">
      <c r="A52" s="11" t="s">
        <v>31</v>
      </c>
      <c r="B52" s="25">
        <v>24536.18</v>
      </c>
      <c r="C52" s="43">
        <v>14757.87</v>
      </c>
      <c r="D52" s="6">
        <v>1332.14</v>
      </c>
      <c r="E52" s="44">
        <v>40626.19</v>
      </c>
      <c r="F52" s="44">
        <v>304000.98000000004</v>
      </c>
      <c r="G52" s="6">
        <v>344627.17000000004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6">
      <c r="A53" s="11" t="s">
        <v>32</v>
      </c>
      <c r="B53" s="25">
        <v>261834.05</v>
      </c>
      <c r="C53" s="43">
        <v>146384.88</v>
      </c>
      <c r="D53" s="6">
        <v>9332.3700000000008</v>
      </c>
      <c r="E53" s="44">
        <v>417551.3</v>
      </c>
      <c r="F53" s="44">
        <v>3764972.7199999997</v>
      </c>
      <c r="G53" s="6">
        <v>4182524.0199999996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6">
      <c r="A54" s="11" t="s">
        <v>33</v>
      </c>
      <c r="B54" s="25">
        <v>18235.59</v>
      </c>
      <c r="C54" s="43">
        <v>10246.959999999999</v>
      </c>
      <c r="D54" s="6">
        <v>700.94</v>
      </c>
      <c r="E54" s="44">
        <v>29183.489999999998</v>
      </c>
      <c r="F54" s="44">
        <v>210247.34000000003</v>
      </c>
      <c r="G54" s="6">
        <v>239430.83000000002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6">
      <c r="A55" s="11" t="s">
        <v>34</v>
      </c>
      <c r="B55" s="25">
        <v>158672.9</v>
      </c>
      <c r="C55" s="43">
        <v>80285.64</v>
      </c>
      <c r="D55" s="6">
        <v>4806.34</v>
      </c>
      <c r="E55" s="44">
        <v>243764.87999999998</v>
      </c>
      <c r="F55" s="44">
        <v>1820522.6400000001</v>
      </c>
      <c r="G55" s="6">
        <v>2064287.52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6">
      <c r="A56" s="11" t="s">
        <v>35</v>
      </c>
      <c r="B56" s="25">
        <v>26522.639999999999</v>
      </c>
      <c r="C56" s="43">
        <v>12416.95</v>
      </c>
      <c r="D56" s="6">
        <v>1226.48</v>
      </c>
      <c r="E56" s="44">
        <v>40166.07</v>
      </c>
      <c r="F56" s="44">
        <v>295212.66000000003</v>
      </c>
      <c r="G56" s="6">
        <v>335378.73000000004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6">
      <c r="A57" s="11" t="s">
        <v>36</v>
      </c>
      <c r="B57" s="25">
        <v>105294.43</v>
      </c>
      <c r="C57" s="43">
        <v>56535.42</v>
      </c>
      <c r="D57" s="6">
        <v>4340.07</v>
      </c>
      <c r="E57" s="44">
        <v>166169.91999999998</v>
      </c>
      <c r="F57" s="44">
        <v>1210222.2900000003</v>
      </c>
      <c r="G57" s="6">
        <v>1376392.2100000002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6">
      <c r="A58" s="11" t="s">
        <v>37</v>
      </c>
      <c r="B58" s="25">
        <v>454488.48</v>
      </c>
      <c r="C58" s="43">
        <v>242092.08</v>
      </c>
      <c r="D58" s="6">
        <v>15933.23</v>
      </c>
      <c r="E58" s="44">
        <v>712513.78999999992</v>
      </c>
      <c r="F58" s="44">
        <v>5590132.0299999993</v>
      </c>
      <c r="G58" s="6">
        <v>6302645.8199999994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6">
      <c r="A59" s="11" t="s">
        <v>38</v>
      </c>
      <c r="B59" s="25">
        <v>89730.93</v>
      </c>
      <c r="C59" s="43">
        <v>57569.96</v>
      </c>
      <c r="D59" s="6">
        <v>3296.33</v>
      </c>
      <c r="E59" s="44">
        <v>150597.21999999997</v>
      </c>
      <c r="F59" s="44">
        <v>1222678.96</v>
      </c>
      <c r="G59" s="6">
        <v>1373276.18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6">
      <c r="A60" s="11" t="s">
        <v>48</v>
      </c>
      <c r="B60" s="25">
        <v>265764.90000000002</v>
      </c>
      <c r="C60" s="43">
        <v>116885.13</v>
      </c>
      <c r="D60" s="6">
        <v>7107.64</v>
      </c>
      <c r="E60" s="44">
        <v>389757.67000000004</v>
      </c>
      <c r="F60" s="44">
        <v>3336294.8399999994</v>
      </c>
      <c r="G60" s="6">
        <v>3726052.5099999993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6">
      <c r="A61" s="11" t="s">
        <v>39</v>
      </c>
      <c r="B61" s="25">
        <v>20664.59</v>
      </c>
      <c r="C61" s="43">
        <v>12721.11</v>
      </c>
      <c r="D61" s="6">
        <v>1420.35</v>
      </c>
      <c r="E61" s="44">
        <v>34806.049999999996</v>
      </c>
      <c r="F61" s="44">
        <v>282674.15000000002</v>
      </c>
      <c r="G61" s="6">
        <v>317480.2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6">
      <c r="A62" s="11" t="s">
        <v>40</v>
      </c>
      <c r="B62" s="25">
        <v>206529.05</v>
      </c>
      <c r="C62" s="43">
        <v>104436.21</v>
      </c>
      <c r="D62" s="6">
        <v>6151.98</v>
      </c>
      <c r="E62" s="44">
        <v>317117.24</v>
      </c>
      <c r="F62" s="44">
        <v>2451947.77</v>
      </c>
      <c r="G62" s="6">
        <v>2769065.01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25">
        <v>10435.370000000001</v>
      </c>
      <c r="C63" s="43">
        <v>4792.12</v>
      </c>
      <c r="D63" s="6">
        <v>325.02</v>
      </c>
      <c r="E63" s="44">
        <v>15552.510000000002</v>
      </c>
      <c r="F63" s="44">
        <v>139142.78</v>
      </c>
      <c r="G63" s="6">
        <v>154695.29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25" t="s">
        <v>42</v>
      </c>
      <c r="B64" s="25">
        <v>7872.1</v>
      </c>
      <c r="C64" s="43">
        <v>3947.85</v>
      </c>
      <c r="D64" s="25">
        <v>370.71</v>
      </c>
      <c r="E64" s="45">
        <v>12190.66</v>
      </c>
      <c r="F64" s="45">
        <v>134684.71000000002</v>
      </c>
      <c r="G64" s="25">
        <v>146875.37000000002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25" t="s">
        <v>86</v>
      </c>
      <c r="B65" s="25"/>
      <c r="C65" s="28"/>
      <c r="D65" s="25"/>
      <c r="E65" s="45"/>
      <c r="F65" s="45">
        <v>6031.7099999999045</v>
      </c>
      <c r="G65" s="25">
        <v>6031.7099999999045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33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46"/>
      <c r="B67" s="46"/>
      <c r="C67" s="46"/>
      <c r="D67" s="46"/>
      <c r="E67" s="46"/>
      <c r="F67" s="46"/>
      <c r="G67" s="46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31" t="s">
        <v>43</v>
      </c>
      <c r="B68" s="31">
        <f>SUM(B13:B65)</f>
        <v>8494776.4399999995</v>
      </c>
      <c r="C68" s="31">
        <f t="shared" ref="C68:G68" si="0">SUM(C13:C65)</f>
        <v>4665279.5999999996</v>
      </c>
      <c r="D68" s="31">
        <f t="shared" si="0"/>
        <v>288766.00000000006</v>
      </c>
      <c r="E68" s="31">
        <f t="shared" si="0"/>
        <v>13448822.040000003</v>
      </c>
      <c r="F68" s="31">
        <f t="shared" si="0"/>
        <v>110108868.61</v>
      </c>
      <c r="G68" s="31">
        <f t="shared" si="0"/>
        <v>123557690.65000001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47"/>
      <c r="B69" s="47"/>
      <c r="C69" s="47"/>
      <c r="D69" s="47"/>
      <c r="E69" s="47"/>
      <c r="F69" s="47"/>
      <c r="G69" s="47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31"/>
      <c r="B70" s="31"/>
      <c r="C70" s="31"/>
      <c r="D70" s="31"/>
      <c r="E70" s="31"/>
      <c r="F70" s="31"/>
      <c r="G70" s="31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7.100000000000001" customHeight="1">
      <c r="A71" s="51" t="s">
        <v>98</v>
      </c>
      <c r="B71" s="25"/>
      <c r="C71" s="25"/>
      <c r="D71" s="25"/>
      <c r="E71" s="25"/>
      <c r="F71" s="25"/>
      <c r="G71" s="38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7.100000000000001" customHeight="1">
      <c r="A72" s="52" t="s">
        <v>87</v>
      </c>
      <c r="B72" s="25"/>
      <c r="C72" s="25"/>
      <c r="D72" s="25"/>
      <c r="E72" s="25"/>
      <c r="F72" s="25"/>
      <c r="G72" s="38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7.100000000000001" customHeight="1">
      <c r="A73" s="52" t="s">
        <v>92</v>
      </c>
      <c r="B73" s="25"/>
      <c r="C73" s="25"/>
      <c r="D73" s="25"/>
      <c r="E73" s="25"/>
      <c r="F73" s="25"/>
      <c r="G73" s="38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7.100000000000001" customHeight="1">
      <c r="A74" s="52" t="s">
        <v>88</v>
      </c>
      <c r="B74" s="25"/>
      <c r="C74" s="25"/>
      <c r="D74" s="25"/>
      <c r="E74" s="25"/>
      <c r="F74" s="25"/>
      <c r="G74" s="38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7.100000000000001" customHeight="1">
      <c r="A75" s="52" t="s">
        <v>93</v>
      </c>
      <c r="B75" s="25"/>
      <c r="C75" s="25"/>
      <c r="D75" s="25"/>
      <c r="E75" s="25"/>
      <c r="F75" s="25"/>
      <c r="G75" s="38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7.25" customHeight="1">
      <c r="A76" s="52" t="s">
        <v>89</v>
      </c>
      <c r="B76" s="25"/>
      <c r="C76" s="25"/>
      <c r="D76" s="25"/>
      <c r="E76" s="25"/>
      <c r="F76" s="25"/>
      <c r="G76" s="25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4.1" customHeight="1">
      <c r="A77" s="52" t="s">
        <v>94</v>
      </c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4.1" customHeight="1">
      <c r="A78" s="6"/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  <row r="123" spans="1:233" hidden="1"/>
    <row r="124" spans="1:233" hidden="1"/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25"/>
  <sheetViews>
    <sheetView showGridLines="0" tabSelected="1" topLeftCell="A25" zoomScale="90" zoomScaleNormal="90" workbookViewId="0">
      <selection activeCell="D19" sqref="D19"/>
    </sheetView>
  </sheetViews>
  <sheetFormatPr baseColWidth="10" defaultColWidth="0" defaultRowHeight="15"/>
  <cols>
    <col min="1" max="1" width="20.81640625" customWidth="1"/>
    <col min="2" max="2" width="15.81640625" customWidth="1"/>
    <col min="3" max="8" width="15.81640625" style="1" customWidth="1"/>
    <col min="9" max="9" width="9.6328125" style="1" customWidth="1"/>
    <col min="10" max="14" width="14.6328125" style="1" hidden="1" customWidth="1"/>
    <col min="15" max="238" width="0" style="1" hidden="1" customWidth="1"/>
    <col min="239" max="16384" width="11.54296875" style="1" hidden="1"/>
  </cols>
  <sheetData>
    <row r="1" spans="1:235" ht="15.6">
      <c r="A1" s="15" t="s">
        <v>59</v>
      </c>
      <c r="B1" s="1"/>
    </row>
    <row r="2" spans="1:235" ht="15.6">
      <c r="A2" s="15" t="s">
        <v>73</v>
      </c>
      <c r="B2" s="1"/>
    </row>
    <row r="3" spans="1:235">
      <c r="A3" s="1"/>
      <c r="B3" s="1"/>
    </row>
    <row r="4" spans="1:235" ht="15.6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8" t="s">
        <v>85</v>
      </c>
      <c r="B7" s="19"/>
      <c r="C7" s="19"/>
      <c r="D7" s="19"/>
      <c r="E7" s="19"/>
      <c r="F7" s="19"/>
      <c r="G7" s="19"/>
      <c r="H7" s="20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17"/>
      <c r="B8" s="77" t="s">
        <v>100</v>
      </c>
      <c r="C8" s="78"/>
      <c r="D8" s="78"/>
      <c r="E8" s="78"/>
      <c r="F8" s="79"/>
      <c r="G8" s="80" t="s">
        <v>78</v>
      </c>
      <c r="H8" s="74" t="s">
        <v>79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17"/>
      <c r="B9" s="83" t="s">
        <v>80</v>
      </c>
      <c r="C9" s="84"/>
      <c r="D9" s="84"/>
      <c r="E9" s="85"/>
      <c r="F9" s="86" t="s">
        <v>77</v>
      </c>
      <c r="G9" s="81"/>
      <c r="H9" s="75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59" t="s">
        <v>63</v>
      </c>
      <c r="B10" s="90" t="s">
        <v>45</v>
      </c>
      <c r="C10" s="94" t="s">
        <v>96</v>
      </c>
      <c r="D10" s="95" t="s">
        <v>75</v>
      </c>
      <c r="E10" s="92" t="s">
        <v>76</v>
      </c>
      <c r="F10" s="87"/>
      <c r="G10" s="81"/>
      <c r="H10" s="75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89"/>
      <c r="B11" s="91"/>
      <c r="C11" s="63"/>
      <c r="D11" s="96"/>
      <c r="E11" s="93"/>
      <c r="F11" s="88"/>
      <c r="G11" s="82"/>
      <c r="H11" s="76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21"/>
      <c r="B12" s="21"/>
      <c r="C12" s="21"/>
      <c r="D12" s="21"/>
      <c r="E12" s="21"/>
      <c r="F12" s="21"/>
      <c r="G12" s="21"/>
      <c r="H12" s="2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232833.5</v>
      </c>
      <c r="C13" s="48">
        <v>181.45</v>
      </c>
      <c r="D13" s="48">
        <v>233014.95</v>
      </c>
      <c r="E13" s="48">
        <v>25593.33</v>
      </c>
      <c r="F13" s="48">
        <v>5566.83</v>
      </c>
      <c r="G13" s="48">
        <v>264175.11000000004</v>
      </c>
      <c r="H13" s="6">
        <v>1537659.77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136733.19</v>
      </c>
      <c r="C14" s="48">
        <v>193.19</v>
      </c>
      <c r="D14" s="48">
        <v>136926.38</v>
      </c>
      <c r="E14" s="48">
        <v>14283.13</v>
      </c>
      <c r="F14" s="48">
        <v>3279.31</v>
      </c>
      <c r="G14" s="48">
        <v>154488.82</v>
      </c>
      <c r="H14" s="6">
        <v>958799.95000000019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655444.26</v>
      </c>
      <c r="C15" s="48">
        <v>627.91999999999996</v>
      </c>
      <c r="D15" s="48">
        <v>656072.18000000005</v>
      </c>
      <c r="E15" s="48">
        <v>67599.75</v>
      </c>
      <c r="F15" s="48">
        <v>16070.92</v>
      </c>
      <c r="G15" s="48">
        <v>739742.85000000009</v>
      </c>
      <c r="H15" s="6">
        <v>4485413.6900000004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266482.19</v>
      </c>
      <c r="C16" s="48">
        <v>352.92</v>
      </c>
      <c r="D16" s="48">
        <v>266835.11</v>
      </c>
      <c r="E16" s="48">
        <v>24695.22</v>
      </c>
      <c r="F16" s="48">
        <v>6197.75</v>
      </c>
      <c r="G16" s="48">
        <v>297728.07999999996</v>
      </c>
      <c r="H16" s="6">
        <v>1743720.12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46252.5</v>
      </c>
      <c r="C17" s="48">
        <v>114.98</v>
      </c>
      <c r="D17" s="48">
        <v>46367.48</v>
      </c>
      <c r="E17" s="48">
        <v>5020.88</v>
      </c>
      <c r="F17" s="48">
        <v>1110.32</v>
      </c>
      <c r="G17" s="48">
        <v>52498.68</v>
      </c>
      <c r="H17" s="6">
        <v>347665.04000000004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204522.53</v>
      </c>
      <c r="C18" s="48">
        <v>197.37</v>
      </c>
      <c r="D18" s="48">
        <v>204719.9</v>
      </c>
      <c r="E18" s="48">
        <v>21431.62</v>
      </c>
      <c r="F18" s="48">
        <v>4691.53</v>
      </c>
      <c r="G18" s="48">
        <v>230843.05</v>
      </c>
      <c r="H18" s="6">
        <v>1482921.25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623401.30999999994</v>
      </c>
      <c r="C19" s="48">
        <v>521.66</v>
      </c>
      <c r="D19" s="48">
        <v>623922.97</v>
      </c>
      <c r="E19" s="48">
        <v>64085.19</v>
      </c>
      <c r="F19" s="48">
        <v>15623.91</v>
      </c>
      <c r="G19" s="48">
        <v>703632.07</v>
      </c>
      <c r="H19" s="6">
        <v>4117790.6299999994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3641334.0900000003</v>
      </c>
      <c r="C20" s="48">
        <v>3568.3</v>
      </c>
      <c r="D20" s="48">
        <v>3644902.39</v>
      </c>
      <c r="E20" s="48">
        <v>372769.45</v>
      </c>
      <c r="F20" s="48">
        <v>95900.38</v>
      </c>
      <c r="G20" s="48">
        <v>4113572.22</v>
      </c>
      <c r="H20" s="6">
        <v>22988380.859999999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178698.15</v>
      </c>
      <c r="C21" s="48">
        <v>187.57</v>
      </c>
      <c r="D21" s="48">
        <v>178885.72</v>
      </c>
      <c r="E21" s="48">
        <v>18620.75</v>
      </c>
      <c r="F21" s="48">
        <v>4637.7299999999996</v>
      </c>
      <c r="G21" s="48">
        <v>202144.2</v>
      </c>
      <c r="H21" s="6">
        <v>1191600.8199999998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116986.23</v>
      </c>
      <c r="C22" s="48">
        <v>145.66999999999999</v>
      </c>
      <c r="D22" s="48">
        <v>117131.9</v>
      </c>
      <c r="E22" s="48">
        <v>12418.57</v>
      </c>
      <c r="F22" s="48">
        <v>2736.36</v>
      </c>
      <c r="G22" s="48">
        <v>132286.82999999999</v>
      </c>
      <c r="H22" s="6">
        <v>871199.87999999989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405310.79</v>
      </c>
      <c r="C23" s="48">
        <v>219</v>
      </c>
      <c r="D23" s="48">
        <v>405529.79</v>
      </c>
      <c r="E23" s="48">
        <v>41681.79</v>
      </c>
      <c r="F23" s="48">
        <v>9910.33</v>
      </c>
      <c r="G23" s="48">
        <v>457121.91</v>
      </c>
      <c r="H23" s="6">
        <v>2732322.7900000005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268841.43</v>
      </c>
      <c r="C24" s="48">
        <v>129.91999999999999</v>
      </c>
      <c r="D24" s="48">
        <v>268971.34999999998</v>
      </c>
      <c r="E24" s="48">
        <v>27518.79</v>
      </c>
      <c r="F24" s="48">
        <v>6616.66</v>
      </c>
      <c r="G24" s="48">
        <v>303106.79999999993</v>
      </c>
      <c r="H24" s="6">
        <v>1782595.9899999998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166777.25</v>
      </c>
      <c r="C25" s="48">
        <v>208.94</v>
      </c>
      <c r="D25" s="48">
        <v>166986.19</v>
      </c>
      <c r="E25" s="48">
        <v>17358.8</v>
      </c>
      <c r="F25" s="48">
        <v>3948.26</v>
      </c>
      <c r="G25" s="48">
        <v>188293.25</v>
      </c>
      <c r="H25" s="6">
        <v>1164399.8499999999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247083.82</v>
      </c>
      <c r="C26" s="48">
        <v>272.77</v>
      </c>
      <c r="D26" s="48">
        <v>247356.59</v>
      </c>
      <c r="E26" s="48">
        <v>24776.85</v>
      </c>
      <c r="F26" s="48">
        <v>5954.61</v>
      </c>
      <c r="G26" s="48">
        <v>278088.05</v>
      </c>
      <c r="H26" s="6">
        <v>1749951.8900000001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471375.88999999996</v>
      </c>
      <c r="C27" s="48">
        <v>927.02</v>
      </c>
      <c r="D27" s="48">
        <v>472302.91</v>
      </c>
      <c r="E27" s="48">
        <v>50540.5</v>
      </c>
      <c r="F27" s="48">
        <v>12164.82</v>
      </c>
      <c r="G27" s="48">
        <v>535008.23</v>
      </c>
      <c r="H27" s="6">
        <v>3298185.5000000005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66955.240000000005</v>
      </c>
      <c r="C28" s="48">
        <v>134.03</v>
      </c>
      <c r="D28" s="48">
        <v>67089.27</v>
      </c>
      <c r="E28" s="48">
        <v>6892.46</v>
      </c>
      <c r="F28" s="48">
        <v>1606.2</v>
      </c>
      <c r="G28" s="48">
        <v>75587.930000000008</v>
      </c>
      <c r="H28" s="6">
        <v>479331.22000000003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381745.39</v>
      </c>
      <c r="C29" s="48">
        <v>437.37</v>
      </c>
      <c r="D29" s="48">
        <v>382182.76</v>
      </c>
      <c r="E29" s="48">
        <v>39046.480000000003</v>
      </c>
      <c r="F29" s="48">
        <v>9849.74</v>
      </c>
      <c r="G29" s="48">
        <v>431078.98</v>
      </c>
      <c r="H29" s="6">
        <v>2511932.3499999996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287367.5</v>
      </c>
      <c r="C30" s="48">
        <v>412.79</v>
      </c>
      <c r="D30" s="48">
        <v>287780.28999999998</v>
      </c>
      <c r="E30" s="48">
        <v>30060.21</v>
      </c>
      <c r="F30" s="48">
        <v>6906.15</v>
      </c>
      <c r="G30" s="48">
        <v>324746.65000000002</v>
      </c>
      <c r="H30" s="6">
        <v>2070952.31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110439.05</v>
      </c>
      <c r="C31" s="48">
        <v>82.01</v>
      </c>
      <c r="D31" s="48">
        <v>110521.06</v>
      </c>
      <c r="E31" s="48">
        <v>11510.34</v>
      </c>
      <c r="F31" s="48">
        <v>2771.7</v>
      </c>
      <c r="G31" s="48">
        <v>124803.09999999999</v>
      </c>
      <c r="H31" s="6">
        <v>733875.56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426000.32999999996</v>
      </c>
      <c r="C32" s="48">
        <v>561.89</v>
      </c>
      <c r="D32" s="48">
        <v>426562.22</v>
      </c>
      <c r="E32" s="48">
        <v>46282.39</v>
      </c>
      <c r="F32" s="48">
        <v>10853.32</v>
      </c>
      <c r="G32" s="48">
        <v>483697.93</v>
      </c>
      <c r="H32" s="6">
        <v>2982456.7600000002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211095.19999999998</v>
      </c>
      <c r="C33" s="48">
        <v>102.54</v>
      </c>
      <c r="D33" s="48">
        <v>211197.74</v>
      </c>
      <c r="E33" s="48">
        <v>18439.47</v>
      </c>
      <c r="F33" s="48">
        <v>4594.3</v>
      </c>
      <c r="G33" s="48">
        <v>234231.50999999998</v>
      </c>
      <c r="H33" s="6">
        <v>1308002.3399999999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102418.54</v>
      </c>
      <c r="C34" s="48">
        <v>177.3</v>
      </c>
      <c r="D34" s="48">
        <v>102595.84</v>
      </c>
      <c r="E34" s="48">
        <v>10366.84</v>
      </c>
      <c r="F34" s="48">
        <v>2456.4699999999998</v>
      </c>
      <c r="G34" s="48">
        <v>115419.15</v>
      </c>
      <c r="H34" s="6">
        <v>695540.15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191191.56</v>
      </c>
      <c r="C35" s="48">
        <v>198.22</v>
      </c>
      <c r="D35" s="48">
        <v>191389.78</v>
      </c>
      <c r="E35" s="48">
        <v>18876.05</v>
      </c>
      <c r="F35" s="48">
        <v>4460.1400000000003</v>
      </c>
      <c r="G35" s="48">
        <v>214725.97</v>
      </c>
      <c r="H35" s="6">
        <v>1349953.8699999999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154317.12</v>
      </c>
      <c r="C36" s="48">
        <v>354.1</v>
      </c>
      <c r="D36" s="48">
        <v>154671.22</v>
      </c>
      <c r="E36" s="48">
        <v>16644.349999999999</v>
      </c>
      <c r="F36" s="48">
        <v>3878.86</v>
      </c>
      <c r="G36" s="48">
        <v>175194.43</v>
      </c>
      <c r="H36" s="6">
        <v>1148185.3599999999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202681.17</v>
      </c>
      <c r="C37" s="48">
        <v>270.39999999999998</v>
      </c>
      <c r="D37" s="48">
        <v>202951.57</v>
      </c>
      <c r="E37" s="48">
        <v>20701.86</v>
      </c>
      <c r="F37" s="48">
        <v>5068.99</v>
      </c>
      <c r="G37" s="48">
        <v>228722.41999999998</v>
      </c>
      <c r="H37" s="6">
        <v>1353333.0999999999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140014.18</v>
      </c>
      <c r="C38" s="48">
        <v>134.94</v>
      </c>
      <c r="D38" s="48">
        <v>140149.12</v>
      </c>
      <c r="E38" s="48">
        <v>14744.57</v>
      </c>
      <c r="F38" s="48">
        <v>3552.12</v>
      </c>
      <c r="G38" s="48">
        <v>158445.81</v>
      </c>
      <c r="H38" s="6">
        <v>960556.49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105391</v>
      </c>
      <c r="C39" s="48">
        <v>349.95</v>
      </c>
      <c r="D39" s="48">
        <v>105740.95</v>
      </c>
      <c r="E39" s="48">
        <v>11543.92</v>
      </c>
      <c r="F39" s="48">
        <v>2641.63</v>
      </c>
      <c r="G39" s="48">
        <v>119926.5</v>
      </c>
      <c r="H39" s="6">
        <v>803811.49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4488384.0200000005</v>
      </c>
      <c r="C40" s="48">
        <v>2203.63</v>
      </c>
      <c r="D40" s="48">
        <v>4490587.6500000004</v>
      </c>
      <c r="E40" s="48">
        <v>461978.67</v>
      </c>
      <c r="F40" s="48">
        <v>120562.54</v>
      </c>
      <c r="G40" s="48">
        <v>5073128.8600000003</v>
      </c>
      <c r="H40" s="6">
        <v>28414587.970000003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635862.02</v>
      </c>
      <c r="C41" s="48">
        <v>406.5</v>
      </c>
      <c r="D41" s="48">
        <v>636268.52</v>
      </c>
      <c r="E41" s="48">
        <v>64629.98</v>
      </c>
      <c r="F41" s="48">
        <v>16222.99</v>
      </c>
      <c r="G41" s="48">
        <v>717121.49</v>
      </c>
      <c r="H41" s="6">
        <v>4280315.59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588990.78</v>
      </c>
      <c r="C42" s="48">
        <v>573.13</v>
      </c>
      <c r="D42" s="48">
        <v>589563.91</v>
      </c>
      <c r="E42" s="48">
        <v>57764.49</v>
      </c>
      <c r="F42" s="48">
        <v>13583.87</v>
      </c>
      <c r="G42" s="48">
        <v>660912.27</v>
      </c>
      <c r="H42" s="6">
        <v>3863936.8899999997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389277.94</v>
      </c>
      <c r="C43" s="48">
        <v>467.32</v>
      </c>
      <c r="D43" s="48">
        <v>389745.26</v>
      </c>
      <c r="E43" s="48">
        <v>40352.949999999997</v>
      </c>
      <c r="F43" s="48">
        <v>10475.780000000001</v>
      </c>
      <c r="G43" s="48">
        <v>440573.99000000005</v>
      </c>
      <c r="H43" s="6">
        <v>2528558.33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94661.840000000011</v>
      </c>
      <c r="C44" s="48">
        <v>180.54</v>
      </c>
      <c r="D44" s="48">
        <v>94842.38</v>
      </c>
      <c r="E44" s="48">
        <v>10414.85</v>
      </c>
      <c r="F44" s="48">
        <v>2383.85</v>
      </c>
      <c r="G44" s="48">
        <v>107641.08000000002</v>
      </c>
      <c r="H44" s="6">
        <v>705029.52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424028.58999999997</v>
      </c>
      <c r="C45" s="48">
        <v>870.32</v>
      </c>
      <c r="D45" s="48">
        <v>424898.91</v>
      </c>
      <c r="E45" s="48">
        <v>44520.63</v>
      </c>
      <c r="F45" s="48">
        <v>10662.25</v>
      </c>
      <c r="G45" s="48">
        <v>480081.79</v>
      </c>
      <c r="H45" s="6">
        <v>2955370.19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70037.289999999994</v>
      </c>
      <c r="C46" s="48">
        <v>141.41</v>
      </c>
      <c r="D46" s="48">
        <v>70178.7</v>
      </c>
      <c r="E46" s="48">
        <v>7396.17</v>
      </c>
      <c r="F46" s="48">
        <v>1781.3</v>
      </c>
      <c r="G46" s="48">
        <v>79356.17</v>
      </c>
      <c r="H46" s="6">
        <v>478482.65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483102.51</v>
      </c>
      <c r="C47" s="48">
        <v>304.8</v>
      </c>
      <c r="D47" s="48">
        <v>483407.31</v>
      </c>
      <c r="E47" s="48">
        <v>49162.63</v>
      </c>
      <c r="F47" s="48">
        <v>11995.92</v>
      </c>
      <c r="G47" s="48">
        <v>544565.86</v>
      </c>
      <c r="H47" s="6">
        <v>3118463.9299999997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374978.19</v>
      </c>
      <c r="C48" s="48">
        <v>721.84</v>
      </c>
      <c r="D48" s="48">
        <v>375700.03</v>
      </c>
      <c r="E48" s="48">
        <v>39355.800000000003</v>
      </c>
      <c r="F48" s="48">
        <v>9727.36</v>
      </c>
      <c r="G48" s="48">
        <v>424783.19</v>
      </c>
      <c r="H48" s="6">
        <v>2592686.0899999994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112626.84</v>
      </c>
      <c r="C49" s="48">
        <v>257.32</v>
      </c>
      <c r="D49" s="48">
        <v>112884.16</v>
      </c>
      <c r="E49" s="48">
        <v>12221.87</v>
      </c>
      <c r="F49" s="48">
        <v>2796.7</v>
      </c>
      <c r="G49" s="48">
        <v>127902.73</v>
      </c>
      <c r="H49" s="6">
        <v>808113.52999999991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413390.33999999997</v>
      </c>
      <c r="C50" s="48">
        <v>169.28</v>
      </c>
      <c r="D50" s="48">
        <v>413559.62</v>
      </c>
      <c r="E50" s="48">
        <v>42002.080000000002</v>
      </c>
      <c r="F50" s="48">
        <v>10047.93</v>
      </c>
      <c r="G50" s="48">
        <v>465609.63</v>
      </c>
      <c r="H50" s="6">
        <v>2686482.57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244818.16999999998</v>
      </c>
      <c r="C51" s="48">
        <v>297.76</v>
      </c>
      <c r="D51" s="48">
        <v>245115.93</v>
      </c>
      <c r="E51" s="48">
        <v>25903.78</v>
      </c>
      <c r="F51" s="48">
        <v>6073.4</v>
      </c>
      <c r="G51" s="48">
        <v>277093.11</v>
      </c>
      <c r="H51" s="6">
        <v>1674442.4900000002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57185.200000000004</v>
      </c>
      <c r="C52" s="48">
        <v>82.7</v>
      </c>
      <c r="D52" s="48">
        <v>57267.9</v>
      </c>
      <c r="E52" s="48">
        <v>6042.94</v>
      </c>
      <c r="F52" s="48">
        <v>1386.06</v>
      </c>
      <c r="G52" s="48">
        <v>64696.9</v>
      </c>
      <c r="H52" s="6">
        <v>409324.07000000007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756387.46</v>
      </c>
      <c r="C53" s="48">
        <v>369.12</v>
      </c>
      <c r="D53" s="48">
        <v>756756.58</v>
      </c>
      <c r="E53" s="48">
        <v>77062.84</v>
      </c>
      <c r="F53" s="48">
        <v>18799.75</v>
      </c>
      <c r="G53" s="48">
        <v>852619.16999999993</v>
      </c>
      <c r="H53" s="6">
        <v>5035143.1899999995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41211.600000000006</v>
      </c>
      <c r="C54" s="48">
        <v>46.88</v>
      </c>
      <c r="D54" s="48">
        <v>41258.480000000003</v>
      </c>
      <c r="E54" s="48">
        <v>4418.6000000000004</v>
      </c>
      <c r="F54" s="48">
        <v>1025.99</v>
      </c>
      <c r="G54" s="48">
        <v>46703.07</v>
      </c>
      <c r="H54" s="6">
        <v>286133.90000000002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383346.27</v>
      </c>
      <c r="C55" s="48">
        <v>287.16000000000003</v>
      </c>
      <c r="D55" s="48">
        <v>383633.43</v>
      </c>
      <c r="E55" s="48">
        <v>39122.410000000003</v>
      </c>
      <c r="F55" s="48">
        <v>9783.11</v>
      </c>
      <c r="G55" s="48">
        <v>432538.94999999995</v>
      </c>
      <c r="H55" s="6">
        <v>2496826.4699999997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55451.81</v>
      </c>
      <c r="C56" s="48">
        <v>75.28</v>
      </c>
      <c r="D56" s="48">
        <v>55527.09</v>
      </c>
      <c r="E56" s="48">
        <v>5894.7</v>
      </c>
      <c r="F56" s="48">
        <v>1296.69</v>
      </c>
      <c r="G56" s="48">
        <v>62718.479999999996</v>
      </c>
      <c r="H56" s="6">
        <v>398097.21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232577.63</v>
      </c>
      <c r="C57" s="48">
        <v>316.31</v>
      </c>
      <c r="D57" s="48">
        <v>232893.94</v>
      </c>
      <c r="E57" s="48">
        <v>24696.17</v>
      </c>
      <c r="F57" s="48">
        <v>5665.82</v>
      </c>
      <c r="G57" s="48">
        <v>263255.93</v>
      </c>
      <c r="H57" s="6">
        <v>1639648.1400000001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1142285.47</v>
      </c>
      <c r="C58" s="48">
        <v>861.66</v>
      </c>
      <c r="D58" s="48">
        <v>1143147.1299999999</v>
      </c>
      <c r="E58" s="48">
        <v>118271.62</v>
      </c>
      <c r="F58" s="48">
        <v>28567.200000000001</v>
      </c>
      <c r="G58" s="48">
        <v>1289985.95</v>
      </c>
      <c r="H58" s="6">
        <v>7592631.7699999996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248010.51</v>
      </c>
      <c r="C59" s="48">
        <v>244.5</v>
      </c>
      <c r="D59" s="48">
        <v>248255.01</v>
      </c>
      <c r="E59" s="48">
        <v>26531.73</v>
      </c>
      <c r="F59" s="48">
        <v>6344.44</v>
      </c>
      <c r="G59" s="48">
        <v>281131.18</v>
      </c>
      <c r="H59" s="6">
        <v>1654407.3599999999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655674.57999999996</v>
      </c>
      <c r="C60" s="48">
        <v>800.91</v>
      </c>
      <c r="D60" s="48">
        <v>656475.49</v>
      </c>
      <c r="E60" s="48">
        <v>71679.259999999995</v>
      </c>
      <c r="F60" s="48">
        <v>16560.419999999998</v>
      </c>
      <c r="G60" s="48">
        <v>744715.17</v>
      </c>
      <c r="H60" s="6">
        <v>4470767.68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48181.14</v>
      </c>
      <c r="C61" s="48">
        <v>130.83000000000001</v>
      </c>
      <c r="D61" s="48">
        <v>48311.97</v>
      </c>
      <c r="E61" s="48">
        <v>5344.08</v>
      </c>
      <c r="F61" s="48">
        <v>1153.71</v>
      </c>
      <c r="G61" s="48">
        <v>54809.760000000002</v>
      </c>
      <c r="H61" s="6">
        <v>372289.96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502320.99</v>
      </c>
      <c r="C62" s="48">
        <v>602.86</v>
      </c>
      <c r="D62" s="48">
        <v>502923.85</v>
      </c>
      <c r="E62" s="48">
        <v>53007.29</v>
      </c>
      <c r="F62" s="48">
        <v>12742.81</v>
      </c>
      <c r="G62" s="48">
        <v>568673.95000000007</v>
      </c>
      <c r="H62" s="6">
        <v>3337738.96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24997.66</v>
      </c>
      <c r="C63" s="48">
        <v>23.82</v>
      </c>
      <c r="D63" s="48">
        <v>25021.48</v>
      </c>
      <c r="E63" s="48">
        <v>2875.51</v>
      </c>
      <c r="F63" s="48">
        <v>600.79999999999995</v>
      </c>
      <c r="G63" s="48">
        <v>28497.789999999997</v>
      </c>
      <c r="H63" s="6">
        <v>183193.08000000002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25" t="s">
        <v>42</v>
      </c>
      <c r="B64" s="49">
        <v>23787.7</v>
      </c>
      <c r="C64" s="49">
        <v>24.52</v>
      </c>
      <c r="D64" s="49">
        <v>23812.22</v>
      </c>
      <c r="E64" s="49">
        <v>2670.64</v>
      </c>
      <c r="F64" s="49">
        <v>561.24</v>
      </c>
      <c r="G64" s="25">
        <v>27044.100000000002</v>
      </c>
      <c r="H64" s="25">
        <v>173919.47000000003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25" t="s">
        <v>86</v>
      </c>
      <c r="B65" s="28"/>
      <c r="C65" s="28"/>
      <c r="D65" s="28"/>
      <c r="E65" s="25"/>
      <c r="F65" s="28"/>
      <c r="G65" s="25"/>
      <c r="H65" s="25">
        <v>6031.7099999999045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33"/>
      <c r="B66" s="6"/>
      <c r="C66" s="6"/>
      <c r="D66" s="6"/>
      <c r="E66" s="6"/>
      <c r="F66" s="6"/>
      <c r="G66" s="6"/>
      <c r="H66" s="6"/>
      <c r="I66" s="25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40"/>
      <c r="B67" s="40"/>
      <c r="C67" s="40"/>
      <c r="D67" s="40"/>
      <c r="E67" s="40"/>
      <c r="F67" s="40"/>
      <c r="G67" s="40"/>
      <c r="H67" s="40"/>
      <c r="I67" s="25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31" t="s">
        <v>43</v>
      </c>
      <c r="B68" s="31">
        <f>SUM(B13:B65)</f>
        <v>22533269.959999997</v>
      </c>
      <c r="C68" s="31">
        <f t="shared" ref="C68:H68" si="0">SUM(C13:C65)</f>
        <v>21524.62</v>
      </c>
      <c r="D68" s="31">
        <f t="shared" si="0"/>
        <v>22554794.579999998</v>
      </c>
      <c r="E68" s="31">
        <f t="shared" si="0"/>
        <v>2326825.2499999995</v>
      </c>
      <c r="F68" s="31">
        <f t="shared" si="0"/>
        <v>573851.27</v>
      </c>
      <c r="G68" s="31">
        <f t="shared" si="0"/>
        <v>25455471.099999998</v>
      </c>
      <c r="H68" s="31">
        <f t="shared" si="0"/>
        <v>149013161.75000006</v>
      </c>
      <c r="I68" s="25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1"/>
      <c r="B69" s="41"/>
      <c r="C69" s="41"/>
      <c r="D69" s="41"/>
      <c r="E69" s="41"/>
      <c r="F69" s="41"/>
      <c r="G69" s="41"/>
      <c r="H69" s="41"/>
      <c r="I69" s="25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31"/>
      <c r="D70" s="31"/>
      <c r="E70" s="31"/>
      <c r="F70" s="31"/>
      <c r="G70" s="31"/>
      <c r="H70" s="31"/>
      <c r="I70" s="25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57" t="s">
        <v>99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57" t="s">
        <v>95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35" t="s">
        <v>90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A10:A11"/>
    <mergeCell ref="B10:B11"/>
    <mergeCell ref="E10:E11"/>
    <mergeCell ref="C10:C11"/>
    <mergeCell ref="D10:D11"/>
    <mergeCell ref="H8:H11"/>
    <mergeCell ref="B8:F8"/>
    <mergeCell ref="G8:G11"/>
    <mergeCell ref="B9:E9"/>
    <mergeCell ref="F9:F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</vt:lpstr>
      <vt:lpstr>B</vt:lpstr>
      <vt:lpstr>C</vt:lpstr>
      <vt:lpstr>DOS</vt:lpstr>
      <vt:lpstr>UNO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2020-10-14T09:23:14Z</dcterms:created>
  <dcterms:modified xsi:type="dcterms:W3CDTF">2020-10-14T09:23:18Z</dcterms:modified>
</cp:coreProperties>
</file>