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" yWindow="48" windowWidth="23256" windowHeight="6420"/>
  </bookViews>
  <sheets>
    <sheet name="TGSS" sheetId="1" r:id="rId1"/>
    <sheet name="MUTUAS_SISTEMA" sheetId="3" r:id="rId2"/>
    <sheet name="OOCC_TOTAL SISTEMA" sheetId="4" r:id="rId3"/>
    <sheet name="NOTA METODLÓGICA" sheetId="5" r:id="rId4"/>
  </sheets>
  <definedNames>
    <definedName name="_xlnm.Print_Area">TGSS!#REF!</definedName>
    <definedName name="CUATRO">TGSS!#REF!</definedName>
    <definedName name="DOS">TGSS!$G$4:$J$63</definedName>
    <definedName name="TRES">TGSS!#REF!</definedName>
    <definedName name="UNO">TGSS!$A$4:$F$63</definedName>
    <definedName name="Z_2C46A12D_73F5_4811_8806_C989D88AE89F_.wvu.Cols" localSheetId="0" hidden="1">TGSS!#REF!</definedName>
    <definedName name="Z_63C0D369_6BE1_46A6_B405_7F8CCEAC8319_.wvu.Cols" localSheetId="0" hidden="1">TGSS!#REF!</definedName>
    <definedName name="Z_95444495_EC62_40D5_A2F9_2228BE006B24_.wvu.Cols" localSheetId="0" hidden="1">TGSS!#REF!</definedName>
    <definedName name="Z_EBA0F91C_D603_4C0A_A6C5_40E9E6519E13_.wvu.Cols" localSheetId="0" hidden="1">TGSS!#REF!</definedName>
  </definedNames>
  <calcPr calcId="145621" iterate="1" iterateCount="1" iterateDelta="0"/>
  <customWorkbookViews>
    <customWorkbookView name="oocc" guid="{2C46A12D-73F5-4811-8806-C989D88AE89F}" maximized="1" xWindow="1" yWindow="1" windowWidth="1276" windowHeight="794" activeSheetId="1"/>
    <customWorkbookView name="mutuas" guid="{63C0D369-6BE1-46A6-B405-7F8CCEAC8319}" maximized="1" xWindow="1" yWindow="1" windowWidth="1276" windowHeight="794" activeSheetId="1"/>
    <customWorkbookView name="UNO" guid="{EBA0F91C-D603-4C0A-A6C5-40E9E6519E13}" maximized="1" windowWidth="788" windowHeight="399" activeSheetId="1"/>
    <customWorkbookView name="DOS" guid="{95444495-EC62-40D5-A2F9-2228BE006B24}" maximized="1" windowWidth="788" windowHeight="399" activeSheetId="1"/>
  </customWorkbookViews>
</workbook>
</file>

<file path=xl/calcChain.xml><?xml version="1.0" encoding="utf-8"?>
<calcChain xmlns="http://schemas.openxmlformats.org/spreadsheetml/2006/main">
  <c r="C68" i="4" l="1"/>
  <c r="D68" i="4"/>
  <c r="E68" i="4"/>
  <c r="F68" i="4"/>
  <c r="G68" i="4"/>
  <c r="H68" i="4"/>
  <c r="B68" i="4"/>
  <c r="C67" i="3"/>
  <c r="D67" i="3"/>
  <c r="E67" i="3"/>
  <c r="F67" i="3"/>
  <c r="G67" i="3"/>
  <c r="B67" i="3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11" i="1"/>
  <c r="J66" i="1" s="1"/>
  <c r="G66" i="1"/>
  <c r="H66" i="1"/>
  <c r="I66" i="1"/>
  <c r="C66" i="1"/>
  <c r="D66" i="1"/>
  <c r="E66" i="1"/>
  <c r="F66" i="1"/>
  <c r="B66" i="1"/>
</calcChain>
</file>

<file path=xl/sharedStrings.xml><?xml version="1.0" encoding="utf-8"?>
<sst xmlns="http://schemas.openxmlformats.org/spreadsheetml/2006/main" count="212" uniqueCount="91">
  <si>
    <t>(Caja convencional)</t>
  </si>
  <si>
    <t>Albacete</t>
  </si>
  <si>
    <t>Alicante</t>
  </si>
  <si>
    <t>Badajoz</t>
  </si>
  <si>
    <t>Barcelona</t>
  </si>
  <si>
    <t>Burgos</t>
  </si>
  <si>
    <t>Cáceres</t>
  </si>
  <si>
    <t>Cádiz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</si>
  <si>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</si>
  <si>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</si>
  <si>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</si>
  <si>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</si>
  <si>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</si>
  <si>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</si>
  <si>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</si>
  <si>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</si>
  <si>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</si>
  <si>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</si>
  <si>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</si>
  <si>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La Rioja</t>
  </si>
  <si>
    <t>Lugo</t>
  </si>
  <si>
    <t>Madrid</t>
  </si>
  <si>
    <t>Málaga</t>
  </si>
  <si>
    <t>Murcia</t>
  </si>
  <si>
    <t>Navarra</t>
  </si>
  <si>
    <t>Asturias</t>
  </si>
  <si>
    <t>Palencia</t>
  </si>
  <si>
    <t>Pontevedra</t>
  </si>
  <si>
    <t>Salamanca</t>
  </si>
  <si>
    <t>S.C.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</si>
  <si>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</si>
  <si>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</si>
  <si>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</si>
  <si>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</si>
  <si>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</si>
  <si>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</si>
  <si>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</si>
  <si>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</si>
  <si>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</si>
  <si>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Zamora</t>
  </si>
  <si>
    <t>Zaragoza</t>
  </si>
  <si>
    <t>Ceuta</t>
  </si>
  <si>
    <t>Melilla</t>
  </si>
  <si>
    <t>TOTAL</t>
  </si>
  <si>
    <t>(En miles de euros)</t>
  </si>
  <si>
    <t>Desempleo</t>
  </si>
  <si>
    <t>Araba/Álava</t>
  </si>
  <si>
    <t>Gipuzkoa</t>
  </si>
  <si>
    <t>Bizkaia</t>
  </si>
  <si>
    <t>Almería</t>
  </si>
  <si>
    <t>Ávila</t>
  </si>
  <si>
    <t>Illes Balears</t>
  </si>
  <si>
    <t>Castellón</t>
  </si>
  <si>
    <t>A Coruña</t>
  </si>
  <si>
    <t>Ourense</t>
  </si>
  <si>
    <t>Las Palmas</t>
  </si>
  <si>
    <t>Régimen E. Agrario</t>
  </si>
  <si>
    <t>Cotización por
 Cese de actividad</t>
  </si>
  <si>
    <t>TGSS</t>
  </si>
  <si>
    <t>Tesorería General de la Seguridad Social</t>
  </si>
  <si>
    <t>TOTAL SISTEMA SEGURIDAD SOCIAL (1) + (2)</t>
  </si>
  <si>
    <t>MUTUAS  COLABORADORAS</t>
  </si>
  <si>
    <t>TOTAL CUOTAS
 (1)</t>
  </si>
  <si>
    <t>TOTAL CUOTAS MUTUAS (2)</t>
  </si>
  <si>
    <t>D. PROVINCIAL</t>
  </si>
  <si>
    <t>Régimen General</t>
  </si>
  <si>
    <t>Régimen E. T. Autónomos</t>
  </si>
  <si>
    <t>Régimen E. E. Hogar</t>
  </si>
  <si>
    <t>Cuotas AT/EP
(sólo TGSS)</t>
  </si>
  <si>
    <t>Régimen E. T. del Mar</t>
  </si>
  <si>
    <t>Régimen E. Minería del Carbón</t>
  </si>
  <si>
    <t>Distribución Provincial de la Recaudación Íntegra de la Tesorería General de la Seguridad Social</t>
  </si>
  <si>
    <t>Resumen de la distribución Provincial de la Recaudación Íntegra del Sistema de Seguridad Social</t>
  </si>
  <si>
    <t>Recaudación Íntegra del Sistema de Seguridad Social más Otras Cotizaciones</t>
  </si>
  <si>
    <t>Subdirección General de Presupuestos, Estudios Económicos y Estadísticas</t>
  </si>
  <si>
    <t>Cuotas AT/EP</t>
  </si>
  <si>
    <t>Cese de Actividad del SEPE</t>
  </si>
  <si>
    <t>TOTAL DESEMPLEO (I)</t>
  </si>
  <si>
    <t>Formación Profesional (II)</t>
  </si>
  <si>
    <t>Fondo Garantía Salarial (III)</t>
  </si>
  <si>
    <t>TOTAL Otras Cotizaciones (I)+(II)+(III)</t>
  </si>
  <si>
    <t>TOTAL GENERAL (Total Sistema + Otras Cotizaciones)</t>
  </si>
  <si>
    <t>SERVICIO PÚBLICO EMPLEO ESTATAL</t>
  </si>
  <si>
    <t xml:space="preserve">a 132.721,04 milles de euros (suplemento por el que se ha aplicado un ajuste en Servicios Centrales), desconociendo su distribución por </t>
  </si>
  <si>
    <t>Direcciones Provinciales.</t>
  </si>
  <si>
    <t>TOTAL CUOTAS TGSS 
(1)</t>
  </si>
  <si>
    <t>Cotización Desempleados, Autónomos en Cese actividad y Bonificaciones</t>
  </si>
  <si>
    <t>Año 2018</t>
  </si>
  <si>
    <t>Servicios Centrales (a)</t>
  </si>
  <si>
    <t>IT C.Comunes (b)</t>
  </si>
  <si>
    <t>Otras Cotizaciones  ( 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</si>
</sst>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Arial"/>
    </font>
    <font>
      <sz val="12"/>
      <name val="SWISS"/>
    </font>
    <font>
      <sz val="12"/>
      <name val="Arial"/>
      <family val="2"/>
    </font>
    <font>
      <sz val="12"/>
      <name val="SWISS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/>
      <top style="double">
        <color indexed="18"/>
      </top>
      <bottom/>
      <diagonal/>
    </border>
    <border>
      <left/>
      <right/>
      <top/>
      <bottom style="double">
        <color indexed="18"/>
      </bottom>
      <diagonal/>
    </border>
    <border>
      <left/>
      <right/>
      <top style="double">
        <color theme="1"/>
      </top>
      <bottom/>
      <diagonal/>
    </border>
    <border>
      <left/>
      <right/>
      <top/>
      <bottom style="double">
        <color theme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/>
    <xf numFmtId="0" fontId="1" fillId="0" borderId="1" xfId="0" applyNumberFormat="1" applyFont="1" applyBorder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4" fontId="2" fillId="0" borderId="0" xfId="0" applyNumberFormat="1" applyFont="1" applyAlignment="1"/>
    <xf numFmtId="3" fontId="2" fillId="0" borderId="0" xfId="0" applyNumberFormat="1" applyFont="1" applyAlignment="1"/>
    <xf numFmtId="0" fontId="2" fillId="0" borderId="2" xfId="0" applyNumberFormat="1" applyFont="1" applyBorder="1" applyAlignment="1"/>
    <xf numFmtId="0" fontId="1" fillId="0" borderId="2" xfId="0" applyNumberFormat="1" applyFont="1" applyBorder="1"/>
    <xf numFmtId="0" fontId="5" fillId="0" borderId="0" xfId="0" applyNumberFormat="1" applyFont="1" applyAlignment="1"/>
    <xf numFmtId="4" fontId="5" fillId="0" borderId="0" xfId="0" applyNumberFormat="1" applyFont="1" applyAlignment="1"/>
    <xf numFmtId="4" fontId="6" fillId="0" borderId="0" xfId="0" applyNumberFormat="1" applyFont="1" applyAlignment="1"/>
    <xf numFmtId="0" fontId="6" fillId="0" borderId="0" xfId="0" applyNumberFormat="1" applyFont="1" applyAlignment="1"/>
    <xf numFmtId="0" fontId="5" fillId="0" borderId="0" xfId="0" applyFont="1"/>
    <xf numFmtId="0" fontId="7" fillId="0" borderId="0" xfId="0" applyFont="1"/>
    <xf numFmtId="0" fontId="5" fillId="0" borderId="0" xfId="0" applyNumberFormat="1" applyFont="1" applyBorder="1" applyAlignment="1"/>
    <xf numFmtId="0" fontId="6" fillId="0" borderId="0" xfId="0" applyNumberFormat="1" applyFont="1" applyFill="1" applyBorder="1" applyAlignment="1"/>
    <xf numFmtId="0" fontId="6" fillId="0" borderId="3" xfId="0" applyNumberFormat="1" applyFont="1" applyBorder="1" applyAlignment="1"/>
    <xf numFmtId="0" fontId="5" fillId="0" borderId="3" xfId="0" applyNumberFormat="1" applyFont="1" applyBorder="1" applyAlignment="1"/>
    <xf numFmtId="0" fontId="5" fillId="0" borderId="3" xfId="0" applyNumberFormat="1" applyFont="1" applyBorder="1" applyAlignment="1">
      <alignment horizontal="right"/>
    </xf>
    <xf numFmtId="0" fontId="5" fillId="0" borderId="4" xfId="0" applyNumberFormat="1" applyFont="1" applyBorder="1" applyAlignment="1"/>
    <xf numFmtId="0" fontId="6" fillId="0" borderId="5" xfId="0" applyNumberFormat="1" applyFont="1" applyFill="1" applyBorder="1" applyAlignment="1"/>
    <xf numFmtId="0" fontId="6" fillId="0" borderId="3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/>
    <xf numFmtId="4" fontId="6" fillId="0" borderId="0" xfId="0" applyNumberFormat="1" applyFont="1" applyBorder="1" applyAlignment="1"/>
    <xf numFmtId="4" fontId="1" fillId="0" borderId="0" xfId="0" applyNumberFormat="1" applyFont="1" applyBorder="1" applyAlignment="1">
      <alignment vertical="center"/>
    </xf>
    <xf numFmtId="4" fontId="1" fillId="0" borderId="0" xfId="0" applyNumberFormat="1" applyFont="1" applyBorder="1"/>
    <xf numFmtId="4" fontId="1" fillId="0" borderId="0" xfId="0" applyNumberFormat="1" applyFont="1" applyAlignment="1"/>
    <xf numFmtId="4" fontId="1" fillId="0" borderId="0" xfId="0" applyNumberFormat="1" applyFont="1" applyBorder="1" applyAlignment="1"/>
    <xf numFmtId="4" fontId="8" fillId="0" borderId="0" xfId="0" applyNumberFormat="1" applyFont="1" applyBorder="1" applyAlignment="1"/>
    <xf numFmtId="4" fontId="9" fillId="0" borderId="0" xfId="0" applyNumberFormat="1" applyFont="1" applyBorder="1" applyAlignment="1"/>
    <xf numFmtId="4" fontId="9" fillId="0" borderId="0" xfId="0" applyNumberFormat="1" applyFont="1" applyAlignment="1"/>
    <xf numFmtId="4" fontId="2" fillId="0" borderId="31" xfId="0" applyNumberFormat="1" applyFont="1" applyBorder="1" applyAlignment="1"/>
    <xf numFmtId="4" fontId="8" fillId="0" borderId="0" xfId="0" applyNumberFormat="1" applyFont="1" applyAlignment="1"/>
    <xf numFmtId="14" fontId="1" fillId="0" borderId="31" xfId="0" applyNumberFormat="1" applyFont="1" applyBorder="1"/>
    <xf numFmtId="0" fontId="10" fillId="0" borderId="0" xfId="0" applyFont="1" applyFill="1"/>
    <xf numFmtId="4" fontId="10" fillId="0" borderId="0" xfId="0" applyNumberFormat="1" applyFont="1" applyAlignment="1"/>
    <xf numFmtId="0" fontId="6" fillId="0" borderId="0" xfId="0" quotePrefix="1" applyFont="1" applyFill="1"/>
    <xf numFmtId="0" fontId="6" fillId="0" borderId="0" xfId="0" applyFont="1" applyFill="1"/>
    <xf numFmtId="14" fontId="1" fillId="0" borderId="0" xfId="0" applyNumberFormat="1" applyFont="1" applyBorder="1"/>
    <xf numFmtId="4" fontId="8" fillId="0" borderId="4" xfId="0" applyNumberFormat="1" applyFont="1" applyBorder="1" applyAlignment="1"/>
    <xf numFmtId="4" fontId="2" fillId="0" borderId="4" xfId="0" applyNumberFormat="1" applyFont="1" applyBorder="1" applyAlignment="1"/>
    <xf numFmtId="4" fontId="8" fillId="0" borderId="3" xfId="0" applyNumberFormat="1" applyFont="1" applyBorder="1" applyAlignment="1"/>
    <xf numFmtId="4" fontId="2" fillId="0" borderId="3" xfId="0" applyNumberFormat="1" applyFont="1" applyBorder="1" applyAlignment="1"/>
    <xf numFmtId="4" fontId="2" fillId="0" borderId="0" xfId="0" applyNumberFormat="1" applyFont="1" applyBorder="1"/>
    <xf numFmtId="4" fontId="1" fillId="0" borderId="0" xfId="0" applyNumberFormat="1" applyFont="1" applyFill="1"/>
    <xf numFmtId="4" fontId="1" fillId="0" borderId="0" xfId="0" applyNumberFormat="1" applyFont="1" applyFill="1" applyBorder="1"/>
    <xf numFmtId="4" fontId="2" fillId="0" borderId="33" xfId="0" applyNumberFormat="1" applyFont="1" applyBorder="1" applyAlignment="1"/>
    <xf numFmtId="4" fontId="8" fillId="0" borderId="34" xfId="0" applyNumberFormat="1" applyFont="1" applyBorder="1" applyAlignment="1"/>
    <xf numFmtId="4" fontId="2" fillId="0" borderId="0" xfId="0" applyNumberFormat="1" applyFont="1" applyFill="1" applyAlignment="1"/>
    <xf numFmtId="4" fontId="2" fillId="0" borderId="0" xfId="0" applyNumberFormat="1" applyFont="1" applyFill="1" applyBorder="1" applyAlignment="1"/>
    <xf numFmtId="0" fontId="2" fillId="0" borderId="0" xfId="0" applyFont="1"/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32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35" xfId="0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8" fillId="0" borderId="20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6" fillId="0" borderId="30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6" fillId="0" borderId="27" xfId="0" applyNumberFormat="1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6" fillId="0" borderId="23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182880</xdr:rowOff>
    </xdr:from>
    <xdr:to>
      <xdr:col>5</xdr:col>
      <xdr:colOff>495300</xdr:colOff>
      <xdr:row>44</xdr:row>
      <xdr:rowOff>163830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" y="373380"/>
          <a:ext cx="4137660" cy="817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IB122"/>
  <sheetViews>
    <sheetView showGridLines="0" tabSelected="1" showRuler="0" zoomScale="80" zoomScaleNormal="80" workbookViewId="0"/>
  </sheetViews>
  <sheetFormatPr baseColWidth="10" defaultColWidth="0" defaultRowHeight="15" zeroHeight="1"/>
  <cols>
    <col min="1" max="1" width="18.6328125" style="1" customWidth="1"/>
    <col min="2" max="8" width="15.81640625" style="1" customWidth="1"/>
    <col min="9" max="9" width="20.81640625" style="1" customWidth="1"/>
    <col min="10" max="10" width="15.81640625" style="1" customWidth="1"/>
    <col min="11" max="11" width="14.6328125" style="1" customWidth="1"/>
    <col min="12" max="15" width="14.6328125" style="1" hidden="1" customWidth="1"/>
    <col min="16" max="236" width="0" style="1" hidden="1" customWidth="1"/>
    <col min="237" max="16384" width="11.54296875" style="1" hidden="1"/>
  </cols>
  <sheetData>
    <row r="1" spans="1:236" ht="15.6">
      <c r="A1" s="15" t="s">
        <v>59</v>
      </c>
    </row>
    <row r="2" spans="1:236" ht="15.6">
      <c r="A2" s="15" t="s">
        <v>74</v>
      </c>
    </row>
    <row r="3" spans="1:236"/>
    <row r="4" spans="1:236" ht="15.6">
      <c r="A4" s="13" t="s">
        <v>71</v>
      </c>
      <c r="B4" s="10"/>
      <c r="C4" s="10"/>
      <c r="D4" s="10"/>
      <c r="E4" s="10"/>
      <c r="F4" s="10"/>
      <c r="G4" s="10"/>
      <c r="H4" s="10"/>
      <c r="I4" s="10"/>
      <c r="J4" s="1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3"/>
    </row>
    <row r="5" spans="1:236" ht="17.100000000000001" customHeight="1">
      <c r="A5" s="13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3"/>
    </row>
    <row r="6" spans="1:236" ht="17.100000000000001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3"/>
    </row>
    <row r="7" spans="1:236" ht="17.100000000000001" customHeight="1" thickBot="1">
      <c r="A7" s="18" t="s">
        <v>87</v>
      </c>
      <c r="B7" s="19"/>
      <c r="C7" s="19"/>
      <c r="D7" s="19"/>
      <c r="E7" s="19"/>
      <c r="F7" s="20"/>
      <c r="G7" s="19"/>
      <c r="H7" s="19"/>
      <c r="I7" s="19"/>
      <c r="J7" s="20" t="s">
        <v>44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</row>
    <row r="8" spans="1:236" ht="17.100000000000001" customHeight="1" thickTop="1">
      <c r="A8" s="57" t="s">
        <v>64</v>
      </c>
      <c r="B8" s="57" t="s">
        <v>65</v>
      </c>
      <c r="C8" s="57" t="s">
        <v>66</v>
      </c>
      <c r="D8" s="57" t="s">
        <v>56</v>
      </c>
      <c r="E8" s="57" t="s">
        <v>69</v>
      </c>
      <c r="F8" s="57" t="s">
        <v>70</v>
      </c>
      <c r="G8" s="57" t="s">
        <v>67</v>
      </c>
      <c r="H8" s="57" t="s">
        <v>68</v>
      </c>
      <c r="I8" s="57" t="s">
        <v>86</v>
      </c>
      <c r="J8" s="59" t="s">
        <v>85</v>
      </c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</row>
    <row r="9" spans="1:236" ht="32.25" customHeight="1" thickBot="1">
      <c r="A9" s="58"/>
      <c r="B9" s="58"/>
      <c r="C9" s="58"/>
      <c r="D9" s="58"/>
      <c r="E9" s="58"/>
      <c r="F9" s="58"/>
      <c r="G9" s="58"/>
      <c r="H9" s="58"/>
      <c r="I9" s="58"/>
      <c r="J9" s="60"/>
      <c r="K9" s="5"/>
      <c r="L9" s="4"/>
      <c r="M9" s="5"/>
      <c r="N9" s="4"/>
      <c r="O9" s="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</row>
    <row r="10" spans="1:236" ht="17.100000000000001" customHeight="1" thickTop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</row>
    <row r="11" spans="1:236">
      <c r="A11" s="6" t="s">
        <v>46</v>
      </c>
      <c r="B11" s="32">
        <v>956739.74</v>
      </c>
      <c r="C11" s="32">
        <v>78388.88</v>
      </c>
      <c r="D11" s="32">
        <v>4.88</v>
      </c>
      <c r="E11" s="32">
        <v>56.79</v>
      </c>
      <c r="F11" s="32">
        <v>0</v>
      </c>
      <c r="G11" s="32">
        <v>2.5499999999999998</v>
      </c>
      <c r="H11" s="32">
        <v>1092.42</v>
      </c>
      <c r="I11" s="6">
        <v>45926.43</v>
      </c>
      <c r="J11" s="6">
        <f>SUM(B11:I11)</f>
        <v>1082211.6900000002</v>
      </c>
      <c r="K11" s="7"/>
      <c r="L11" s="7"/>
      <c r="N11" s="7"/>
      <c r="O11" s="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</row>
    <row r="12" spans="1:236">
      <c r="A12" s="6" t="s">
        <v>1</v>
      </c>
      <c r="B12" s="32">
        <v>513476.08999999997</v>
      </c>
      <c r="C12" s="32">
        <v>92689.9</v>
      </c>
      <c r="D12" s="32">
        <v>159.66</v>
      </c>
      <c r="E12" s="32">
        <v>0.37</v>
      </c>
      <c r="F12" s="32">
        <v>11.24</v>
      </c>
      <c r="G12" s="32">
        <v>4.8599999999999994</v>
      </c>
      <c r="H12" s="32">
        <v>739.02</v>
      </c>
      <c r="I12" s="6">
        <v>45205.280000000006</v>
      </c>
      <c r="J12" s="6">
        <f t="shared" ref="J12:J63" si="0">SUM(B12:I12)</f>
        <v>652286.42000000004</v>
      </c>
      <c r="K12" s="7"/>
      <c r="L12" s="7"/>
      <c r="N12" s="7"/>
      <c r="O12" s="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</row>
    <row r="13" spans="1:236">
      <c r="A13" s="6" t="s">
        <v>2</v>
      </c>
      <c r="B13" s="32">
        <v>2451792.3999999994</v>
      </c>
      <c r="C13" s="32">
        <v>403124.39</v>
      </c>
      <c r="D13" s="32">
        <v>236.37</v>
      </c>
      <c r="E13" s="32">
        <v>10495.98</v>
      </c>
      <c r="F13" s="32">
        <v>101.9</v>
      </c>
      <c r="G13" s="32">
        <v>39.1</v>
      </c>
      <c r="H13" s="32">
        <v>1515.73</v>
      </c>
      <c r="I13" s="6">
        <v>219980</v>
      </c>
      <c r="J13" s="6">
        <f t="shared" si="0"/>
        <v>3087285.8699999996</v>
      </c>
      <c r="K13" s="7"/>
      <c r="L13" s="7"/>
      <c r="N13" s="7"/>
      <c r="O13" s="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</row>
    <row r="14" spans="1:236">
      <c r="A14" s="6" t="s">
        <v>49</v>
      </c>
      <c r="B14" s="32">
        <v>916365.21</v>
      </c>
      <c r="C14" s="32">
        <v>163722.88999999998</v>
      </c>
      <c r="D14" s="32">
        <v>622.72</v>
      </c>
      <c r="E14" s="32">
        <v>3502.68</v>
      </c>
      <c r="F14" s="32">
        <v>0</v>
      </c>
      <c r="G14" s="32">
        <v>19.990000000000002</v>
      </c>
      <c r="H14" s="32">
        <v>8245.77</v>
      </c>
      <c r="I14" s="6">
        <v>91778.28</v>
      </c>
      <c r="J14" s="6">
        <f t="shared" si="0"/>
        <v>1184257.5399999998</v>
      </c>
      <c r="K14" s="7"/>
      <c r="L14" s="7"/>
      <c r="N14" s="7"/>
      <c r="O14" s="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</row>
    <row r="15" spans="1:236">
      <c r="A15" s="6" t="s">
        <v>50</v>
      </c>
      <c r="B15" s="32">
        <v>188877.7</v>
      </c>
      <c r="C15" s="32">
        <v>43332.93</v>
      </c>
      <c r="D15" s="32">
        <v>7.04</v>
      </c>
      <c r="E15" s="32">
        <v>0</v>
      </c>
      <c r="F15" s="32">
        <v>12.77</v>
      </c>
      <c r="G15" s="32">
        <v>2.67</v>
      </c>
      <c r="H15" s="32">
        <v>1654.22</v>
      </c>
      <c r="I15" s="6">
        <v>15330.74</v>
      </c>
      <c r="J15" s="6">
        <f t="shared" si="0"/>
        <v>249218.07</v>
      </c>
      <c r="K15" s="7"/>
      <c r="L15" s="7"/>
      <c r="N15" s="7"/>
      <c r="O15" s="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</row>
    <row r="16" spans="1:236">
      <c r="A16" s="6" t="s">
        <v>3</v>
      </c>
      <c r="B16" s="32">
        <v>790095.92999999993</v>
      </c>
      <c r="C16" s="32">
        <v>138095.62000000002</v>
      </c>
      <c r="D16" s="32">
        <v>203.56</v>
      </c>
      <c r="E16" s="32">
        <v>4.79</v>
      </c>
      <c r="F16" s="32">
        <v>24.62</v>
      </c>
      <c r="G16" s="32">
        <v>4.88</v>
      </c>
      <c r="H16" s="32">
        <v>11164.589999999998</v>
      </c>
      <c r="I16" s="6">
        <v>93382.2</v>
      </c>
      <c r="J16" s="6">
        <f t="shared" si="0"/>
        <v>1032976.19</v>
      </c>
      <c r="K16" s="7"/>
      <c r="L16" s="7"/>
      <c r="N16" s="7"/>
      <c r="O16" s="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</row>
    <row r="17" spans="1:236">
      <c r="A17" s="6" t="s">
        <v>51</v>
      </c>
      <c r="B17" s="32">
        <v>2316988.31</v>
      </c>
      <c r="C17" s="32">
        <v>286127.19</v>
      </c>
      <c r="D17" s="32">
        <v>21.75</v>
      </c>
      <c r="E17" s="32">
        <v>12461.039999999999</v>
      </c>
      <c r="F17" s="32">
        <v>13.14</v>
      </c>
      <c r="G17" s="32">
        <v>57.41</v>
      </c>
      <c r="H17" s="32">
        <v>1280.96</v>
      </c>
      <c r="I17" s="6">
        <v>198457.64</v>
      </c>
      <c r="J17" s="6">
        <f t="shared" si="0"/>
        <v>2815407.4400000004</v>
      </c>
      <c r="K17" s="7"/>
      <c r="L17" s="7"/>
      <c r="N17" s="7"/>
      <c r="O17" s="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</row>
    <row r="18" spans="1:236">
      <c r="A18" s="6" t="s">
        <v>4</v>
      </c>
      <c r="B18" s="32">
        <v>13505496.08</v>
      </c>
      <c r="C18" s="32">
        <v>1359406.23</v>
      </c>
      <c r="D18" s="32">
        <v>57.64</v>
      </c>
      <c r="E18" s="32">
        <v>29238.79</v>
      </c>
      <c r="F18" s="32">
        <v>430.97</v>
      </c>
      <c r="G18" s="32">
        <v>176.13</v>
      </c>
      <c r="H18" s="32">
        <v>4690.6500000000005</v>
      </c>
      <c r="I18" s="6">
        <v>771113.82</v>
      </c>
      <c r="J18" s="6">
        <f t="shared" si="0"/>
        <v>15670610.310000002</v>
      </c>
      <c r="K18" s="7"/>
      <c r="L18" s="7"/>
      <c r="N18" s="7"/>
      <c r="O18" s="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</row>
    <row r="19" spans="1:236">
      <c r="A19" s="6" t="s">
        <v>5</v>
      </c>
      <c r="B19" s="32">
        <v>695574.11</v>
      </c>
      <c r="C19" s="32">
        <v>92135.32</v>
      </c>
      <c r="D19" s="32">
        <v>17.559999999999999</v>
      </c>
      <c r="E19" s="32">
        <v>1.0900000000000001</v>
      </c>
      <c r="F19" s="32">
        <v>24.48</v>
      </c>
      <c r="G19" s="32">
        <v>2.02</v>
      </c>
      <c r="H19" s="32">
        <v>3374.48</v>
      </c>
      <c r="I19" s="6">
        <v>44087.59</v>
      </c>
      <c r="J19" s="6">
        <f t="shared" si="0"/>
        <v>835216.64999999991</v>
      </c>
      <c r="K19" s="7"/>
      <c r="L19" s="7"/>
      <c r="N19" s="7"/>
      <c r="O19" s="7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</row>
    <row r="20" spans="1:236">
      <c r="A20" s="6" t="s">
        <v>6</v>
      </c>
      <c r="B20" s="32">
        <v>462741.13</v>
      </c>
      <c r="C20" s="32">
        <v>88884.680000000008</v>
      </c>
      <c r="D20" s="32">
        <v>93.259999999999991</v>
      </c>
      <c r="E20" s="32">
        <v>1.1200000000000001</v>
      </c>
      <c r="F20" s="32">
        <v>1.3900000000000001</v>
      </c>
      <c r="G20" s="32">
        <v>0.87000000000000011</v>
      </c>
      <c r="H20" s="32">
        <v>7071.0700000000006</v>
      </c>
      <c r="I20" s="6">
        <v>54746.060000000012</v>
      </c>
      <c r="J20" s="6">
        <f t="shared" si="0"/>
        <v>613539.58000000007</v>
      </c>
      <c r="K20" s="7"/>
      <c r="L20" s="7"/>
      <c r="N20" s="7"/>
      <c r="O20" s="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9"/>
    </row>
    <row r="21" spans="1:236">
      <c r="A21" s="6" t="s">
        <v>7</v>
      </c>
      <c r="B21" s="32">
        <v>1526627.31</v>
      </c>
      <c r="C21" s="32">
        <v>177839.03999999998</v>
      </c>
      <c r="D21" s="32">
        <v>174.42</v>
      </c>
      <c r="E21" s="32">
        <v>40373.89</v>
      </c>
      <c r="F21" s="32">
        <v>12.29</v>
      </c>
      <c r="G21" s="32">
        <v>10.3</v>
      </c>
      <c r="H21" s="32">
        <v>13323.2</v>
      </c>
      <c r="I21" s="6">
        <v>157762.96999999997</v>
      </c>
      <c r="J21" s="6">
        <f t="shared" si="0"/>
        <v>1916123.42</v>
      </c>
      <c r="K21" s="7"/>
      <c r="L21" s="7"/>
      <c r="N21" s="7"/>
      <c r="O21" s="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9"/>
    </row>
    <row r="22" spans="1:236">
      <c r="A22" s="6" t="s">
        <v>52</v>
      </c>
      <c r="B22" s="32">
        <v>996413.12</v>
      </c>
      <c r="C22" s="32">
        <v>135077.30000000002</v>
      </c>
      <c r="D22" s="32">
        <v>91.09</v>
      </c>
      <c r="E22" s="32">
        <v>7296.67</v>
      </c>
      <c r="F22" s="32">
        <v>31.94</v>
      </c>
      <c r="G22" s="32">
        <v>16.55</v>
      </c>
      <c r="H22" s="32">
        <v>521.73</v>
      </c>
      <c r="I22" s="6">
        <v>68415.87</v>
      </c>
      <c r="J22" s="6">
        <f t="shared" si="0"/>
        <v>1207864.27</v>
      </c>
      <c r="K22" s="7"/>
      <c r="L22" s="7"/>
      <c r="N22" s="7"/>
      <c r="O22" s="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9"/>
    </row>
    <row r="23" spans="1:236">
      <c r="A23" s="6" t="s">
        <v>8</v>
      </c>
      <c r="B23" s="32">
        <v>624849.87000000011</v>
      </c>
      <c r="C23" s="32">
        <v>109563.39</v>
      </c>
      <c r="D23" s="32">
        <v>136.99</v>
      </c>
      <c r="E23" s="32">
        <v>0</v>
      </c>
      <c r="F23" s="32">
        <v>1031.99</v>
      </c>
      <c r="G23" s="32">
        <v>7.36</v>
      </c>
      <c r="H23" s="32">
        <v>661.61000000000013</v>
      </c>
      <c r="I23" s="6">
        <v>52869.340000000004</v>
      </c>
      <c r="J23" s="6">
        <f t="shared" si="0"/>
        <v>789120.55</v>
      </c>
      <c r="K23" s="7"/>
      <c r="L23" s="7"/>
      <c r="N23" s="7"/>
      <c r="O23" s="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9"/>
    </row>
    <row r="24" spans="1:236">
      <c r="A24" s="6" t="s">
        <v>9</v>
      </c>
      <c r="B24" s="32">
        <v>942868.74</v>
      </c>
      <c r="C24" s="32">
        <v>161109.24000000002</v>
      </c>
      <c r="D24" s="32">
        <v>296.77</v>
      </c>
      <c r="E24" s="32">
        <v>2.2400000000000002</v>
      </c>
      <c r="F24" s="32">
        <v>3178.02</v>
      </c>
      <c r="G24" s="32">
        <v>10.43</v>
      </c>
      <c r="H24" s="32">
        <v>9300.5899999999983</v>
      </c>
      <c r="I24" s="6">
        <v>114929.89</v>
      </c>
      <c r="J24" s="6">
        <f t="shared" si="0"/>
        <v>1231695.92</v>
      </c>
      <c r="K24" s="7"/>
      <c r="L24" s="7"/>
      <c r="N24" s="7"/>
      <c r="O24" s="7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9"/>
    </row>
    <row r="25" spans="1:236">
      <c r="A25" s="6" t="s">
        <v>53</v>
      </c>
      <c r="B25" s="32">
        <v>1836477.7300000002</v>
      </c>
      <c r="C25" s="32">
        <v>291089.84999999998</v>
      </c>
      <c r="D25" s="32">
        <v>28.17</v>
      </c>
      <c r="E25" s="32">
        <v>30772.720000000001</v>
      </c>
      <c r="F25" s="32">
        <v>574.48</v>
      </c>
      <c r="G25" s="32">
        <v>19.009999999999998</v>
      </c>
      <c r="H25" s="32">
        <v>14074.070000000002</v>
      </c>
      <c r="I25" s="6">
        <v>136043.25</v>
      </c>
      <c r="J25" s="6">
        <f t="shared" si="0"/>
        <v>2309079.2799999998</v>
      </c>
      <c r="K25" s="7"/>
      <c r="L25" s="7"/>
      <c r="N25" s="7"/>
      <c r="O25" s="7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9"/>
    </row>
    <row r="26" spans="1:236">
      <c r="A26" s="6" t="s">
        <v>10</v>
      </c>
      <c r="B26" s="32">
        <v>243521.1</v>
      </c>
      <c r="C26" s="32">
        <v>55956.09</v>
      </c>
      <c r="D26" s="32">
        <v>98.800000000000011</v>
      </c>
      <c r="E26" s="32">
        <v>0</v>
      </c>
      <c r="F26" s="32">
        <v>0</v>
      </c>
      <c r="G26" s="32">
        <v>2.08</v>
      </c>
      <c r="H26" s="32">
        <v>605.28</v>
      </c>
      <c r="I26" s="6">
        <v>20391.059999999998</v>
      </c>
      <c r="J26" s="6">
        <f t="shared" si="0"/>
        <v>320574.41000000003</v>
      </c>
      <c r="K26" s="7"/>
      <c r="L26" s="7"/>
      <c r="N26" s="7"/>
      <c r="O26" s="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9"/>
    </row>
    <row r="27" spans="1:236">
      <c r="A27" s="6" t="s">
        <v>11</v>
      </c>
      <c r="B27" s="32">
        <v>1393362.03</v>
      </c>
      <c r="C27" s="32">
        <v>204106.26</v>
      </c>
      <c r="D27" s="32">
        <v>52.39</v>
      </c>
      <c r="E27" s="32">
        <v>5351.17</v>
      </c>
      <c r="F27" s="32">
        <v>18.18</v>
      </c>
      <c r="G27" s="32">
        <v>29.21</v>
      </c>
      <c r="H27" s="32">
        <v>711.02</v>
      </c>
      <c r="I27" s="6">
        <v>97653.760000000009</v>
      </c>
      <c r="J27" s="6">
        <f t="shared" si="0"/>
        <v>1701284.0199999998</v>
      </c>
      <c r="K27" s="7"/>
      <c r="L27" s="7"/>
      <c r="N27" s="7"/>
      <c r="O27" s="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9"/>
    </row>
    <row r="28" spans="1:236">
      <c r="A28" s="6" t="s">
        <v>12</v>
      </c>
      <c r="B28" s="32">
        <v>1123723.3599999999</v>
      </c>
      <c r="C28" s="32">
        <v>191086.94</v>
      </c>
      <c r="D28" s="32">
        <v>276.20999999999998</v>
      </c>
      <c r="E28" s="32">
        <v>959.95</v>
      </c>
      <c r="F28" s="32">
        <v>26.18</v>
      </c>
      <c r="G28" s="32">
        <v>13.75</v>
      </c>
      <c r="H28" s="32">
        <v>12192.130000000001</v>
      </c>
      <c r="I28" s="6">
        <v>127309.38999999998</v>
      </c>
      <c r="J28" s="6">
        <f t="shared" si="0"/>
        <v>1455587.9099999995</v>
      </c>
      <c r="K28" s="7"/>
      <c r="L28" s="7"/>
      <c r="N28" s="7"/>
      <c r="O28" s="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9"/>
    </row>
    <row r="29" spans="1:236">
      <c r="A29" s="6" t="s">
        <v>13</v>
      </c>
      <c r="B29" s="32">
        <v>413939.44</v>
      </c>
      <c r="C29" s="32">
        <v>46125.030000000006</v>
      </c>
      <c r="D29" s="32">
        <v>4.62</v>
      </c>
      <c r="E29" s="32">
        <v>0</v>
      </c>
      <c r="F29" s="32">
        <v>0</v>
      </c>
      <c r="G29" s="32">
        <v>4.82</v>
      </c>
      <c r="H29" s="32">
        <v>374.68</v>
      </c>
      <c r="I29" s="6">
        <v>33263.72</v>
      </c>
      <c r="J29" s="6">
        <f t="shared" si="0"/>
        <v>493712.31000000006</v>
      </c>
      <c r="K29" s="7"/>
      <c r="L29" s="7"/>
      <c r="N29" s="7"/>
      <c r="O29" s="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9"/>
    </row>
    <row r="30" spans="1:236">
      <c r="A30" s="6" t="s">
        <v>47</v>
      </c>
      <c r="B30" s="32">
        <v>1710345.71</v>
      </c>
      <c r="C30" s="32">
        <v>304844.44999999995</v>
      </c>
      <c r="D30" s="32">
        <v>8.3199999999999985</v>
      </c>
      <c r="E30" s="32">
        <v>6544.9</v>
      </c>
      <c r="F30" s="32">
        <v>12.29</v>
      </c>
      <c r="G30" s="32">
        <v>2.36</v>
      </c>
      <c r="H30" s="32">
        <v>3212.42</v>
      </c>
      <c r="I30" s="6">
        <v>106069.88</v>
      </c>
      <c r="J30" s="6">
        <f t="shared" si="0"/>
        <v>2131040.33</v>
      </c>
      <c r="K30" s="7"/>
      <c r="L30" s="7"/>
      <c r="N30" s="7"/>
      <c r="O30" s="7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9"/>
    </row>
    <row r="31" spans="1:236">
      <c r="A31" s="6" t="s">
        <v>14</v>
      </c>
      <c r="B31" s="32">
        <v>707202.45</v>
      </c>
      <c r="C31" s="32">
        <v>81361.19</v>
      </c>
      <c r="D31" s="32">
        <v>1050.33</v>
      </c>
      <c r="E31" s="32">
        <v>7653.4</v>
      </c>
      <c r="F31" s="32">
        <v>12.46</v>
      </c>
      <c r="G31" s="32">
        <v>7.5500000000000007</v>
      </c>
      <c r="H31" s="32">
        <v>6576.3799999999992</v>
      </c>
      <c r="I31" s="6">
        <v>75446.36</v>
      </c>
      <c r="J31" s="6">
        <f t="shared" si="0"/>
        <v>879310.11999999988</v>
      </c>
      <c r="K31" s="7"/>
      <c r="L31" s="7"/>
      <c r="N31" s="7"/>
      <c r="O31" s="7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9"/>
    </row>
    <row r="32" spans="1:236">
      <c r="A32" s="6" t="s">
        <v>15</v>
      </c>
      <c r="B32" s="32">
        <v>375500.51</v>
      </c>
      <c r="C32" s="32">
        <v>72738.75</v>
      </c>
      <c r="D32" s="32">
        <v>7.66</v>
      </c>
      <c r="E32" s="32">
        <v>0</v>
      </c>
      <c r="F32" s="32">
        <v>165.77</v>
      </c>
      <c r="G32" s="32">
        <v>2.66</v>
      </c>
      <c r="H32" s="32">
        <v>379.01</v>
      </c>
      <c r="I32" s="6">
        <v>24127.65</v>
      </c>
      <c r="J32" s="6">
        <f t="shared" si="0"/>
        <v>472922.01</v>
      </c>
      <c r="K32" s="7"/>
      <c r="L32" s="7"/>
      <c r="N32" s="7"/>
      <c r="O32" s="7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9"/>
    </row>
    <row r="33" spans="1:236">
      <c r="A33" s="6" t="s">
        <v>16</v>
      </c>
      <c r="B33" s="32">
        <v>735388.87999999989</v>
      </c>
      <c r="C33" s="32">
        <v>123200.36</v>
      </c>
      <c r="D33" s="32">
        <v>328.47999999999996</v>
      </c>
      <c r="E33" s="32">
        <v>2.95</v>
      </c>
      <c r="F33" s="32">
        <v>5.8800000000000008</v>
      </c>
      <c r="G33" s="32">
        <v>7.9</v>
      </c>
      <c r="H33" s="32">
        <v>8119.8200000000006</v>
      </c>
      <c r="I33" s="6">
        <v>91627.160000000018</v>
      </c>
      <c r="J33" s="6">
        <f t="shared" si="0"/>
        <v>958681.42999999982</v>
      </c>
      <c r="K33" s="7"/>
      <c r="L33" s="7"/>
      <c r="N33" s="7"/>
      <c r="O33" s="7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9"/>
    </row>
    <row r="34" spans="1:236">
      <c r="A34" s="6" t="s">
        <v>17</v>
      </c>
      <c r="B34" s="32">
        <v>608643.51</v>
      </c>
      <c r="C34" s="32">
        <v>124593.29</v>
      </c>
      <c r="D34" s="32">
        <v>11.73</v>
      </c>
      <c r="E34" s="32">
        <v>17.23</v>
      </c>
      <c r="F34" s="32">
        <v>28509.8</v>
      </c>
      <c r="G34" s="32">
        <v>11.739999999999998</v>
      </c>
      <c r="H34" s="32">
        <v>5108.9299999999994</v>
      </c>
      <c r="I34" s="6">
        <v>57501.89</v>
      </c>
      <c r="J34" s="6">
        <f t="shared" si="0"/>
        <v>824398.12000000011</v>
      </c>
      <c r="K34" s="7"/>
      <c r="L34" s="7"/>
      <c r="N34" s="7"/>
      <c r="O34" s="7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9"/>
    </row>
    <row r="35" spans="1:236">
      <c r="A35" s="6" t="s">
        <v>18</v>
      </c>
      <c r="B35" s="32">
        <v>742388.97</v>
      </c>
      <c r="C35" s="32">
        <v>124775.66</v>
      </c>
      <c r="D35" s="32">
        <v>95.43</v>
      </c>
      <c r="E35" s="32">
        <v>1.28</v>
      </c>
      <c r="F35" s="32">
        <v>63.400000000000006</v>
      </c>
      <c r="G35" s="32">
        <v>5.0500000000000007</v>
      </c>
      <c r="H35" s="32">
        <v>632.16999999999996</v>
      </c>
      <c r="I35" s="6">
        <v>46188.44</v>
      </c>
      <c r="J35" s="6">
        <f t="shared" si="0"/>
        <v>914150.40000000014</v>
      </c>
      <c r="K35" s="7"/>
      <c r="L35" s="7"/>
      <c r="N35" s="7"/>
      <c r="O35" s="7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</row>
    <row r="36" spans="1:236">
      <c r="A36" s="6" t="s">
        <v>19</v>
      </c>
      <c r="B36" s="32">
        <v>534563.34</v>
      </c>
      <c r="C36" s="32">
        <v>84999.14</v>
      </c>
      <c r="D36" s="32">
        <v>45.04</v>
      </c>
      <c r="E36" s="32">
        <v>10.52</v>
      </c>
      <c r="F36" s="32">
        <v>38.15</v>
      </c>
      <c r="G36" s="32">
        <v>1.52</v>
      </c>
      <c r="H36" s="32">
        <v>659.11999999999989</v>
      </c>
      <c r="I36" s="6">
        <v>39582.339999999997</v>
      </c>
      <c r="J36" s="6">
        <f t="shared" si="0"/>
        <v>659899.17000000004</v>
      </c>
      <c r="K36" s="7"/>
      <c r="L36" s="7"/>
      <c r="N36" s="7"/>
      <c r="O36" s="7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9"/>
    </row>
    <row r="37" spans="1:236">
      <c r="A37" s="6" t="s">
        <v>20</v>
      </c>
      <c r="B37" s="32">
        <v>417925.6</v>
      </c>
      <c r="C37" s="32">
        <v>108630.2</v>
      </c>
      <c r="D37" s="32">
        <v>42.21</v>
      </c>
      <c r="E37" s="32">
        <v>8281.0400000000009</v>
      </c>
      <c r="F37" s="32">
        <v>72</v>
      </c>
      <c r="G37" s="32">
        <v>5.9</v>
      </c>
      <c r="H37" s="32">
        <v>4309.0199999999995</v>
      </c>
      <c r="I37" s="6">
        <v>31362.61</v>
      </c>
      <c r="J37" s="6">
        <f t="shared" si="0"/>
        <v>570628.57999999996</v>
      </c>
      <c r="K37" s="7"/>
      <c r="L37" s="7"/>
      <c r="N37" s="7"/>
      <c r="O37" s="7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9"/>
    </row>
    <row r="38" spans="1:236">
      <c r="A38" s="6" t="s">
        <v>21</v>
      </c>
      <c r="B38" s="32">
        <v>17025333.879999999</v>
      </c>
      <c r="C38" s="32">
        <v>1297781.7999999998</v>
      </c>
      <c r="D38" s="32">
        <v>-5.230000000000004</v>
      </c>
      <c r="E38" s="32">
        <v>19788.04</v>
      </c>
      <c r="F38" s="32">
        <v>359.47</v>
      </c>
      <c r="G38" s="32">
        <v>253.61</v>
      </c>
      <c r="H38" s="32">
        <v>48729.38</v>
      </c>
      <c r="I38" s="6">
        <v>905400.28</v>
      </c>
      <c r="J38" s="6">
        <f t="shared" si="0"/>
        <v>19297641.229999997</v>
      </c>
      <c r="K38" s="7"/>
      <c r="L38" s="7"/>
      <c r="N38" s="7"/>
      <c r="O38" s="7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9"/>
    </row>
    <row r="39" spans="1:236">
      <c r="A39" s="6" t="s">
        <v>22</v>
      </c>
      <c r="B39" s="32">
        <v>2333234.5100000002</v>
      </c>
      <c r="C39" s="32">
        <v>346000.83999999997</v>
      </c>
      <c r="D39" s="32">
        <v>93.52</v>
      </c>
      <c r="E39" s="32">
        <v>4816.49</v>
      </c>
      <c r="F39" s="32">
        <v>11.75</v>
      </c>
      <c r="G39" s="32">
        <v>50.09</v>
      </c>
      <c r="H39" s="32">
        <v>15163.2</v>
      </c>
      <c r="I39" s="6">
        <v>220449.51</v>
      </c>
      <c r="J39" s="6">
        <f t="shared" si="0"/>
        <v>2919819.91</v>
      </c>
      <c r="K39" s="7"/>
      <c r="L39" s="7"/>
      <c r="N39" s="7"/>
      <c r="O39" s="7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9"/>
    </row>
    <row r="40" spans="1:236">
      <c r="A40" s="6" t="s">
        <v>23</v>
      </c>
      <c r="B40" s="32">
        <v>2116158.39</v>
      </c>
      <c r="C40" s="32">
        <v>309100.73</v>
      </c>
      <c r="D40" s="32">
        <v>1526.1000000000001</v>
      </c>
      <c r="E40" s="32">
        <v>6550.04</v>
      </c>
      <c r="F40" s="32">
        <v>21.93</v>
      </c>
      <c r="G40" s="32">
        <v>54.64</v>
      </c>
      <c r="H40" s="32">
        <v>1578.7499999999998</v>
      </c>
      <c r="I40" s="6">
        <v>179487.99</v>
      </c>
      <c r="J40" s="6">
        <f t="shared" si="0"/>
        <v>2614478.5700000003</v>
      </c>
      <c r="K40" s="7"/>
      <c r="L40" s="7"/>
      <c r="N40" s="7"/>
      <c r="O40" s="7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9"/>
    </row>
    <row r="41" spans="1:236">
      <c r="A41" s="6" t="s">
        <v>24</v>
      </c>
      <c r="B41" s="32">
        <v>1464366.26</v>
      </c>
      <c r="C41" s="32">
        <v>172784.78</v>
      </c>
      <c r="D41" s="32">
        <v>62.86</v>
      </c>
      <c r="E41" s="32">
        <v>22.51</v>
      </c>
      <c r="F41" s="32">
        <v>11.43</v>
      </c>
      <c r="G41" s="32">
        <v>8.18</v>
      </c>
      <c r="H41" s="32">
        <v>3229.3</v>
      </c>
      <c r="I41" s="6">
        <v>83780.859999999986</v>
      </c>
      <c r="J41" s="6">
        <f t="shared" si="0"/>
        <v>1724266.1800000002</v>
      </c>
      <c r="K41" s="7"/>
      <c r="L41" s="7"/>
      <c r="N41" s="7"/>
      <c r="O41" s="7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9"/>
    </row>
    <row r="42" spans="1:236">
      <c r="A42" s="6" t="s">
        <v>54</v>
      </c>
      <c r="B42" s="32">
        <v>388707.26</v>
      </c>
      <c r="C42" s="32">
        <v>81014.36</v>
      </c>
      <c r="D42" s="32">
        <v>4.16</v>
      </c>
      <c r="E42" s="32">
        <v>11.03</v>
      </c>
      <c r="F42" s="32">
        <v>54.04</v>
      </c>
      <c r="G42" s="32">
        <v>2.44</v>
      </c>
      <c r="H42" s="32">
        <v>3192.3700000000003</v>
      </c>
      <c r="I42" s="6">
        <v>30047.63</v>
      </c>
      <c r="J42" s="6">
        <f t="shared" si="0"/>
        <v>503033.29</v>
      </c>
      <c r="K42" s="7"/>
      <c r="L42" s="7"/>
      <c r="N42" s="7"/>
      <c r="O42" s="7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9"/>
    </row>
    <row r="43" spans="1:236">
      <c r="A43" s="6" t="s">
        <v>25</v>
      </c>
      <c r="B43" s="32">
        <v>1638216.7799999998</v>
      </c>
      <c r="C43" s="32">
        <v>263640.23</v>
      </c>
      <c r="D43" s="32">
        <v>14.510000000000002</v>
      </c>
      <c r="E43" s="32">
        <v>7235.1200000000008</v>
      </c>
      <c r="F43" s="32">
        <v>68952.320000000007</v>
      </c>
      <c r="G43" s="32">
        <v>19.869999999999997</v>
      </c>
      <c r="H43" s="32">
        <v>7077.14</v>
      </c>
      <c r="I43" s="6">
        <v>131770</v>
      </c>
      <c r="J43" s="6">
        <f t="shared" si="0"/>
        <v>2116925.9699999997</v>
      </c>
      <c r="K43" s="7"/>
      <c r="L43" s="7"/>
      <c r="N43" s="7"/>
      <c r="O43" s="7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9"/>
    </row>
    <row r="44" spans="1:236">
      <c r="A44" s="6" t="s">
        <v>26</v>
      </c>
      <c r="B44" s="32">
        <v>272465.28999999998</v>
      </c>
      <c r="C44" s="32">
        <v>43613.33</v>
      </c>
      <c r="D44" s="32">
        <v>7.58</v>
      </c>
      <c r="E44" s="32">
        <v>0</v>
      </c>
      <c r="F44" s="32">
        <v>2576.96</v>
      </c>
      <c r="G44" s="32">
        <v>1.2799999999999998</v>
      </c>
      <c r="H44" s="32">
        <v>1678.81</v>
      </c>
      <c r="I44" s="6">
        <v>21164.44</v>
      </c>
      <c r="J44" s="6">
        <f t="shared" si="0"/>
        <v>341507.69000000006</v>
      </c>
      <c r="K44" s="7"/>
      <c r="L44" s="7"/>
      <c r="N44" s="7"/>
      <c r="O44" s="7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9"/>
    </row>
    <row r="45" spans="1:236">
      <c r="A45" s="6" t="s">
        <v>55</v>
      </c>
      <c r="B45" s="32">
        <v>1794061.8800000001</v>
      </c>
      <c r="C45" s="32">
        <v>181082.42</v>
      </c>
      <c r="D45" s="32">
        <v>222.39000000000001</v>
      </c>
      <c r="E45" s="32">
        <v>18717.740000000002</v>
      </c>
      <c r="F45" s="32">
        <v>0</v>
      </c>
      <c r="G45" s="32">
        <v>25.61</v>
      </c>
      <c r="H45" s="32">
        <v>1070.57</v>
      </c>
      <c r="I45" s="6">
        <v>154669.38</v>
      </c>
      <c r="J45" s="6">
        <f t="shared" si="0"/>
        <v>2149849.9900000002</v>
      </c>
      <c r="K45" s="7"/>
      <c r="L45" s="7"/>
      <c r="N45" s="7"/>
      <c r="O45" s="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9"/>
    </row>
    <row r="46" spans="1:236">
      <c r="A46" s="6" t="s">
        <v>27</v>
      </c>
      <c r="B46" s="32">
        <v>1397170.59</v>
      </c>
      <c r="C46" s="32">
        <v>226296.84</v>
      </c>
      <c r="D46" s="32">
        <v>5.9600000000000009</v>
      </c>
      <c r="E46" s="32">
        <v>50079.91</v>
      </c>
      <c r="F46" s="32">
        <v>39.29</v>
      </c>
      <c r="G46" s="32">
        <v>14.629999999999999</v>
      </c>
      <c r="H46" s="32">
        <v>10337.94</v>
      </c>
      <c r="I46" s="6">
        <v>115640.19000000002</v>
      </c>
      <c r="J46" s="6">
        <f t="shared" si="0"/>
        <v>1799585.3499999999</v>
      </c>
      <c r="K46" s="7"/>
      <c r="L46" s="7"/>
      <c r="N46" s="7"/>
      <c r="O46" s="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9"/>
    </row>
    <row r="47" spans="1:236">
      <c r="A47" s="6" t="s">
        <v>28</v>
      </c>
      <c r="B47" s="32">
        <v>450009.00999999995</v>
      </c>
      <c r="C47" s="32">
        <v>81679.13</v>
      </c>
      <c r="D47" s="32">
        <v>13.96</v>
      </c>
      <c r="E47" s="32">
        <v>3.68</v>
      </c>
      <c r="F47" s="32">
        <v>36.119999999999997</v>
      </c>
      <c r="G47" s="32">
        <v>2.2999999999999998</v>
      </c>
      <c r="H47" s="32">
        <v>3613.2699999999995</v>
      </c>
      <c r="I47" s="6">
        <v>35768.76</v>
      </c>
      <c r="J47" s="6">
        <f t="shared" si="0"/>
        <v>571126.23</v>
      </c>
      <c r="K47" s="7"/>
      <c r="L47" s="7"/>
      <c r="N47" s="7"/>
      <c r="O47" s="7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9"/>
    </row>
    <row r="48" spans="1:236">
      <c r="A48" s="6" t="s">
        <v>29</v>
      </c>
      <c r="B48" s="32">
        <v>1514098.6900000002</v>
      </c>
      <c r="C48" s="32">
        <v>172776.77</v>
      </c>
      <c r="D48" s="32">
        <v>134.32999999999998</v>
      </c>
      <c r="E48" s="32">
        <v>8436.9600000000009</v>
      </c>
      <c r="F48" s="32">
        <v>11.79</v>
      </c>
      <c r="G48" s="32">
        <v>16.079999999999998</v>
      </c>
      <c r="H48" s="32">
        <v>520.69999999999993</v>
      </c>
      <c r="I48" s="6">
        <v>131568.64000000001</v>
      </c>
      <c r="J48" s="6">
        <f t="shared" si="0"/>
        <v>1827563.9600000004</v>
      </c>
      <c r="K48" s="7"/>
      <c r="L48" s="7"/>
      <c r="N48" s="7"/>
      <c r="O48" s="7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9"/>
    </row>
    <row r="49" spans="1:236">
      <c r="A49" s="6" t="s">
        <v>30</v>
      </c>
      <c r="B49" s="32">
        <v>944904.93</v>
      </c>
      <c r="C49" s="32">
        <v>138986.68</v>
      </c>
      <c r="D49" s="32">
        <v>8.26</v>
      </c>
      <c r="E49" s="32">
        <v>6588.72</v>
      </c>
      <c r="F49" s="32">
        <v>63.01</v>
      </c>
      <c r="G49" s="32">
        <v>7.7900000000000009</v>
      </c>
      <c r="H49" s="32">
        <v>1429.62</v>
      </c>
      <c r="I49" s="6">
        <v>69156.710000000006</v>
      </c>
      <c r="J49" s="6">
        <f t="shared" si="0"/>
        <v>1161145.7200000002</v>
      </c>
      <c r="K49" s="7"/>
      <c r="L49" s="7"/>
      <c r="N49" s="7"/>
      <c r="O49" s="7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9"/>
    </row>
    <row r="50" spans="1:236">
      <c r="A50" s="6" t="s">
        <v>31</v>
      </c>
      <c r="B50" s="32">
        <v>222097.56</v>
      </c>
      <c r="C50" s="32">
        <v>46282.78</v>
      </c>
      <c r="D50" s="32">
        <v>10.88</v>
      </c>
      <c r="E50" s="32">
        <v>5.19</v>
      </c>
      <c r="F50" s="32">
        <v>12.299999999999999</v>
      </c>
      <c r="G50" s="32">
        <v>1.1100000000000001</v>
      </c>
      <c r="H50" s="32">
        <v>1489.48</v>
      </c>
      <c r="I50" s="6">
        <v>14381.300000000001</v>
      </c>
      <c r="J50" s="6">
        <f t="shared" si="0"/>
        <v>284280.59999999992</v>
      </c>
      <c r="K50" s="7"/>
      <c r="L50" s="7"/>
      <c r="N50" s="7"/>
      <c r="O50" s="7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9"/>
    </row>
    <row r="51" spans="1:236">
      <c r="A51" s="6" t="s">
        <v>32</v>
      </c>
      <c r="B51" s="32">
        <v>2819965.9399999995</v>
      </c>
      <c r="C51" s="32">
        <v>329880.96000000002</v>
      </c>
      <c r="D51" s="32">
        <v>673.15</v>
      </c>
      <c r="E51" s="32">
        <v>2451.9300000000003</v>
      </c>
      <c r="F51" s="32">
        <v>51.019999999999996</v>
      </c>
      <c r="G51" s="32">
        <v>36.159999999999997</v>
      </c>
      <c r="H51" s="32">
        <v>19731.670000000002</v>
      </c>
      <c r="I51" s="6">
        <v>274639.34999999998</v>
      </c>
      <c r="J51" s="6">
        <f t="shared" si="0"/>
        <v>3447430.1799999997</v>
      </c>
      <c r="K51" s="7"/>
      <c r="L51" s="7"/>
      <c r="N51" s="7"/>
      <c r="O51" s="7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</row>
    <row r="52" spans="1:236">
      <c r="A52" s="6" t="s">
        <v>33</v>
      </c>
      <c r="B52" s="32">
        <v>163974.11000000002</v>
      </c>
      <c r="C52" s="32">
        <v>25263.879999999997</v>
      </c>
      <c r="D52" s="32">
        <v>3.29</v>
      </c>
      <c r="E52" s="32">
        <v>0</v>
      </c>
      <c r="F52" s="32">
        <v>12.23</v>
      </c>
      <c r="G52" s="32">
        <v>0.22999999999999998</v>
      </c>
      <c r="H52" s="32">
        <v>1136.6099999999999</v>
      </c>
      <c r="I52" s="6">
        <v>8910.8599999999988</v>
      </c>
      <c r="J52" s="6">
        <f t="shared" si="0"/>
        <v>199301.21000000002</v>
      </c>
      <c r="K52" s="7"/>
      <c r="L52" s="7"/>
      <c r="N52" s="7"/>
      <c r="O52" s="7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9"/>
    </row>
    <row r="53" spans="1:236">
      <c r="A53" s="6" t="s">
        <v>34</v>
      </c>
      <c r="B53" s="32">
        <v>1404106.51</v>
      </c>
      <c r="C53" s="32">
        <v>169926.99</v>
      </c>
      <c r="D53" s="32">
        <v>68.929999999999993</v>
      </c>
      <c r="E53" s="32">
        <v>10541.91</v>
      </c>
      <c r="F53" s="32">
        <v>23.65</v>
      </c>
      <c r="G53" s="32">
        <v>19.7</v>
      </c>
      <c r="H53" s="32">
        <v>676.62</v>
      </c>
      <c r="I53" s="6">
        <v>106864.71</v>
      </c>
      <c r="J53" s="6">
        <f t="shared" si="0"/>
        <v>1692229.0199999998</v>
      </c>
      <c r="K53" s="7"/>
      <c r="L53" s="7"/>
      <c r="N53" s="7"/>
      <c r="O53" s="7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9"/>
    </row>
    <row r="54" spans="1:236">
      <c r="A54" s="6" t="s">
        <v>35</v>
      </c>
      <c r="B54" s="32">
        <v>215299.84</v>
      </c>
      <c r="C54" s="32">
        <v>42208.36</v>
      </c>
      <c r="D54" s="32">
        <v>14.969999999999999</v>
      </c>
      <c r="E54" s="32">
        <v>0</v>
      </c>
      <c r="F54" s="32">
        <v>4177.62</v>
      </c>
      <c r="G54" s="32">
        <v>1.19</v>
      </c>
      <c r="H54" s="32">
        <v>344.86</v>
      </c>
      <c r="I54" s="6">
        <v>13491.83</v>
      </c>
      <c r="J54" s="6">
        <f t="shared" si="0"/>
        <v>275538.67</v>
      </c>
      <c r="K54" s="7"/>
      <c r="L54" s="7"/>
      <c r="N54" s="7"/>
      <c r="O54" s="7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9"/>
    </row>
    <row r="55" spans="1:236">
      <c r="A55" s="6" t="s">
        <v>36</v>
      </c>
      <c r="B55" s="32">
        <v>877294.13</v>
      </c>
      <c r="C55" s="32">
        <v>153539.24000000002</v>
      </c>
      <c r="D55" s="32">
        <v>62.04</v>
      </c>
      <c r="E55" s="32">
        <v>0</v>
      </c>
      <c r="F55" s="32">
        <v>36.29</v>
      </c>
      <c r="G55" s="32">
        <v>20.149999999999999</v>
      </c>
      <c r="H55" s="32">
        <v>914.82999999999993</v>
      </c>
      <c r="I55" s="6">
        <v>72355.180000000008</v>
      </c>
      <c r="J55" s="6">
        <f t="shared" si="0"/>
        <v>1104221.8600000001</v>
      </c>
      <c r="K55" s="7"/>
      <c r="L55" s="7"/>
      <c r="N55" s="7"/>
      <c r="O55" s="7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9"/>
    </row>
    <row r="56" spans="1:236">
      <c r="A56" s="6" t="s">
        <v>37</v>
      </c>
      <c r="B56" s="32">
        <v>4180388.71</v>
      </c>
      <c r="C56" s="32">
        <v>570005.77</v>
      </c>
      <c r="D56" s="32">
        <v>652.45999999999992</v>
      </c>
      <c r="E56" s="32">
        <v>33414.99</v>
      </c>
      <c r="F56" s="32">
        <v>2.98</v>
      </c>
      <c r="G56" s="32">
        <v>72.650000000000006</v>
      </c>
      <c r="H56" s="32">
        <v>3012.48</v>
      </c>
      <c r="I56" s="6">
        <v>333317.67</v>
      </c>
      <c r="J56" s="6">
        <f t="shared" si="0"/>
        <v>5120867.7100000018</v>
      </c>
      <c r="K56" s="7"/>
      <c r="L56" s="7"/>
      <c r="N56" s="7"/>
      <c r="O56" s="7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9"/>
    </row>
    <row r="57" spans="1:236">
      <c r="A57" s="6" t="s">
        <v>38</v>
      </c>
      <c r="B57" s="32">
        <v>953709.72000000009</v>
      </c>
      <c r="C57" s="32">
        <v>117926.73</v>
      </c>
      <c r="D57" s="32">
        <v>42.779999999999994</v>
      </c>
      <c r="E57" s="32">
        <v>14.62</v>
      </c>
      <c r="F57" s="32">
        <v>28.16</v>
      </c>
      <c r="G57" s="32">
        <v>6.4</v>
      </c>
      <c r="H57" s="32">
        <v>5092.8099999999995</v>
      </c>
      <c r="I57" s="6">
        <v>62570.590000000004</v>
      </c>
      <c r="J57" s="6">
        <f t="shared" si="0"/>
        <v>1139391.8100000003</v>
      </c>
      <c r="K57" s="7"/>
      <c r="L57" s="7"/>
      <c r="N57" s="7"/>
      <c r="O57" s="7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9"/>
    </row>
    <row r="58" spans="1:236">
      <c r="A58" s="6" t="s">
        <v>48</v>
      </c>
      <c r="B58" s="32">
        <v>2621233.5</v>
      </c>
      <c r="C58" s="32">
        <v>324503.53999999998</v>
      </c>
      <c r="D58" s="32">
        <v>12.49</v>
      </c>
      <c r="E58" s="32">
        <v>25762.73</v>
      </c>
      <c r="F58" s="32">
        <v>9.6199999999999992</v>
      </c>
      <c r="G58" s="32">
        <v>11.09</v>
      </c>
      <c r="H58" s="32">
        <v>2624.71</v>
      </c>
      <c r="I58" s="6">
        <v>149992.28</v>
      </c>
      <c r="J58" s="6">
        <f t="shared" si="0"/>
        <v>3124149.96</v>
      </c>
      <c r="K58" s="7"/>
      <c r="L58" s="7"/>
      <c r="N58" s="7"/>
      <c r="O58" s="7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9"/>
    </row>
    <row r="59" spans="1:236">
      <c r="A59" s="6" t="s">
        <v>39</v>
      </c>
      <c r="B59" s="32">
        <v>194813.43</v>
      </c>
      <c r="C59" s="32">
        <v>51064.54</v>
      </c>
      <c r="D59" s="32">
        <v>22.68</v>
      </c>
      <c r="E59" s="32">
        <v>0</v>
      </c>
      <c r="F59" s="32">
        <v>8.61</v>
      </c>
      <c r="G59" s="32">
        <v>0.75</v>
      </c>
      <c r="H59" s="32">
        <v>1852.29</v>
      </c>
      <c r="I59" s="6">
        <v>17822.990000000002</v>
      </c>
      <c r="J59" s="6">
        <f t="shared" si="0"/>
        <v>265585.28999999998</v>
      </c>
      <c r="K59" s="7"/>
      <c r="L59" s="7"/>
      <c r="N59" s="7"/>
      <c r="O59" s="7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9"/>
    </row>
    <row r="60" spans="1:236">
      <c r="A60" s="6" t="s">
        <v>40</v>
      </c>
      <c r="B60" s="32">
        <v>1946853.51</v>
      </c>
      <c r="C60" s="32">
        <v>235549.49</v>
      </c>
      <c r="D60" s="32">
        <v>67.259999999999991</v>
      </c>
      <c r="E60" s="32">
        <v>12.22</v>
      </c>
      <c r="F60" s="32">
        <v>826.7299999999999</v>
      </c>
      <c r="G60" s="32">
        <v>20.170000000000002</v>
      </c>
      <c r="H60" s="32">
        <v>1616.89</v>
      </c>
      <c r="I60" s="6">
        <v>118128.47</v>
      </c>
      <c r="J60" s="6">
        <f t="shared" si="0"/>
        <v>2303074.7400000002</v>
      </c>
      <c r="K60" s="7"/>
      <c r="L60" s="7"/>
      <c r="N60" s="7"/>
      <c r="O60" s="7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9"/>
    </row>
    <row r="61" spans="1:236">
      <c r="A61" s="6" t="s">
        <v>41</v>
      </c>
      <c r="B61" s="32">
        <v>79484.97</v>
      </c>
      <c r="C61" s="32">
        <v>5540.8200000000006</v>
      </c>
      <c r="D61" s="32">
        <v>0.21</v>
      </c>
      <c r="E61" s="32">
        <v>1256.5999999999999</v>
      </c>
      <c r="F61" s="32">
        <v>0</v>
      </c>
      <c r="G61" s="32">
        <v>0.65</v>
      </c>
      <c r="H61" s="32">
        <v>783.68999999999994</v>
      </c>
      <c r="I61" s="6">
        <v>41613.94</v>
      </c>
      <c r="J61" s="6">
        <f t="shared" si="0"/>
        <v>128680.88000000002</v>
      </c>
      <c r="K61" s="7"/>
      <c r="L61" s="7"/>
      <c r="N61" s="7"/>
      <c r="O61" s="7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9"/>
    </row>
    <row r="62" spans="1:236">
      <c r="A62" s="28" t="s">
        <v>42</v>
      </c>
      <c r="B62" s="33">
        <v>75686.429999999993</v>
      </c>
      <c r="C62" s="33">
        <v>6000.4400000000005</v>
      </c>
      <c r="D62" s="33">
        <v>0.79</v>
      </c>
      <c r="E62" s="33">
        <v>207.13</v>
      </c>
      <c r="F62" s="33">
        <v>0</v>
      </c>
      <c r="G62" s="33">
        <v>0.48</v>
      </c>
      <c r="H62" s="33">
        <v>1937.19</v>
      </c>
      <c r="I62" s="28">
        <v>42305.880000000005</v>
      </c>
      <c r="J62" s="6">
        <f t="shared" si="0"/>
        <v>126138.34</v>
      </c>
      <c r="K62" s="7"/>
      <c r="L62" s="7"/>
      <c r="N62" s="7"/>
      <c r="O62" s="7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9"/>
    </row>
    <row r="63" spans="1:236" ht="17.100000000000001" customHeight="1">
      <c r="A63" s="35" t="s">
        <v>88</v>
      </c>
      <c r="B63" s="33">
        <v>-20368.090000000026</v>
      </c>
      <c r="C63" s="33">
        <v>0</v>
      </c>
      <c r="D63" s="33">
        <v>0</v>
      </c>
      <c r="E63" s="33">
        <v>0</v>
      </c>
      <c r="F63" s="33">
        <v>0</v>
      </c>
      <c r="G63" s="31">
        <v>0</v>
      </c>
      <c r="H63" s="31">
        <v>0</v>
      </c>
      <c r="I63" s="28">
        <v>0</v>
      </c>
      <c r="J63" s="6">
        <f t="shared" si="0"/>
        <v>-20368.090000000026</v>
      </c>
      <c r="K63" s="7"/>
      <c r="L63" s="7"/>
      <c r="M63" s="7"/>
      <c r="N63" s="7"/>
      <c r="O63" s="7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</row>
    <row r="64" spans="1:236" ht="17.100000000000001" customHeight="1" thickBot="1">
      <c r="A64" s="35"/>
      <c r="B64" s="33"/>
      <c r="C64" s="33"/>
      <c r="D64" s="33"/>
      <c r="E64" s="33"/>
      <c r="F64" s="33"/>
      <c r="G64" s="31"/>
      <c r="H64" s="31"/>
      <c r="I64" s="28"/>
      <c r="J64" s="28"/>
      <c r="K64" s="7"/>
      <c r="L64" s="7"/>
      <c r="M64" s="7"/>
      <c r="N64" s="7"/>
      <c r="O64" s="7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</row>
    <row r="65" spans="1:236" ht="17.100000000000001" customHeight="1" thickTop="1">
      <c r="A65" s="45"/>
      <c r="B65" s="46"/>
      <c r="C65" s="46"/>
      <c r="D65" s="46"/>
      <c r="E65" s="46"/>
      <c r="F65" s="46"/>
      <c r="G65" s="46"/>
      <c r="H65" s="46"/>
      <c r="I65" s="46"/>
      <c r="J65" s="46"/>
      <c r="K65" s="7"/>
      <c r="L65" s="7"/>
      <c r="M65" s="7"/>
      <c r="N65" s="7"/>
      <c r="O65" s="7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</row>
    <row r="66" spans="1:236" ht="17.100000000000001" customHeight="1">
      <c r="A66" s="34" t="s">
        <v>43</v>
      </c>
      <c r="B66" s="34">
        <f>SUM(B11:B63)</f>
        <v>84805156.110000014</v>
      </c>
      <c r="C66" s="34">
        <f t="shared" ref="C66:I66" si="1">SUM(C11:C63)</f>
        <v>10535455.66</v>
      </c>
      <c r="D66" s="34">
        <f t="shared" si="1"/>
        <v>7893.4300000000021</v>
      </c>
      <c r="E66" s="34">
        <f t="shared" si="1"/>
        <v>358948.16999999993</v>
      </c>
      <c r="F66" s="34">
        <f t="shared" si="1"/>
        <v>111700.65999999997</v>
      </c>
      <c r="G66" s="34">
        <f t="shared" si="1"/>
        <v>1115.9200000000003</v>
      </c>
      <c r="H66" s="34">
        <f t="shared" si="1"/>
        <v>260425.27000000002</v>
      </c>
      <c r="I66" s="34">
        <f t="shared" si="1"/>
        <v>6195853.0600000005</v>
      </c>
      <c r="J66" s="34">
        <f>SUM(J11:J63)</f>
        <v>102276548.27999999</v>
      </c>
      <c r="K66" s="7"/>
      <c r="L66" s="7"/>
      <c r="M66" s="7"/>
      <c r="N66" s="7"/>
      <c r="O66" s="7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</row>
    <row r="67" spans="1:236" ht="17.100000000000001" customHeight="1" thickBot="1">
      <c r="A67" s="47"/>
      <c r="B67" s="47"/>
      <c r="C67" s="47"/>
      <c r="D67" s="47"/>
      <c r="E67" s="47"/>
      <c r="F67" s="48"/>
      <c r="G67" s="47"/>
      <c r="H67" s="47"/>
      <c r="I67" s="47"/>
      <c r="J67" s="47"/>
      <c r="K67" s="7"/>
      <c r="L67" s="7"/>
      <c r="M67" s="7"/>
      <c r="N67" s="7"/>
      <c r="O67" s="7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</row>
    <row r="68" spans="1:236" ht="17.100000000000001" customHeight="1" thickTop="1">
      <c r="A68" s="30"/>
      <c r="B68" s="31"/>
      <c r="C68" s="31"/>
      <c r="D68" s="31"/>
      <c r="E68" s="31"/>
      <c r="F68" s="44"/>
      <c r="G68" s="31"/>
      <c r="H68" s="31"/>
      <c r="I68" s="31"/>
      <c r="J68" s="44"/>
      <c r="K68" s="7"/>
      <c r="L68" s="7"/>
      <c r="M68" s="7"/>
      <c r="N68" s="7"/>
      <c r="O68" s="7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</row>
    <row r="69" spans="1:236" ht="17.100000000000001" hidden="1" customHeight="1">
      <c r="A69" s="42"/>
      <c r="B69" s="29"/>
      <c r="C69" s="29"/>
      <c r="D69" s="29"/>
      <c r="E69" s="29"/>
      <c r="F69" s="29"/>
      <c r="G69" s="29"/>
      <c r="H69" s="29"/>
      <c r="I69" s="29"/>
      <c r="J69" s="29"/>
      <c r="K69" s="7"/>
      <c r="L69" s="7"/>
      <c r="M69" s="7"/>
      <c r="N69" s="7"/>
      <c r="O69" s="7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</row>
    <row r="70" spans="1:236" ht="17.100000000000001" hidden="1" customHeight="1">
      <c r="A70" s="43"/>
      <c r="B70" s="29"/>
      <c r="C70" s="29"/>
      <c r="D70" s="29"/>
      <c r="E70" s="29"/>
      <c r="F70" s="29"/>
      <c r="G70" s="29"/>
      <c r="H70" s="29"/>
      <c r="I70" s="29"/>
      <c r="J70" s="29"/>
      <c r="K70" s="7"/>
      <c r="L70" s="7"/>
      <c r="M70" s="7"/>
      <c r="N70" s="7"/>
      <c r="O70" s="7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</row>
    <row r="71" spans="1:236" ht="17.100000000000001" hidden="1" customHeight="1">
      <c r="A71" s="43"/>
      <c r="B71" s="29"/>
      <c r="C71" s="29"/>
      <c r="D71" s="29"/>
      <c r="E71" s="29"/>
      <c r="F71" s="29"/>
      <c r="G71" s="29"/>
      <c r="H71" s="29"/>
      <c r="I71" s="29"/>
      <c r="J71" s="29"/>
      <c r="K71" s="7"/>
      <c r="L71" s="7"/>
      <c r="M71" s="7"/>
      <c r="N71" s="7"/>
      <c r="O71" s="7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</row>
    <row r="72" spans="1:236" ht="17.100000000000001" hidden="1" customHeight="1">
      <c r="A72" s="43"/>
      <c r="B72" s="29"/>
      <c r="C72" s="29"/>
      <c r="D72" s="29"/>
      <c r="E72" s="29"/>
      <c r="F72" s="29"/>
      <c r="G72" s="29"/>
      <c r="H72" s="29"/>
      <c r="I72" s="29"/>
      <c r="J72" s="29"/>
      <c r="K72" s="7"/>
      <c r="L72" s="7"/>
      <c r="M72" s="7"/>
      <c r="N72" s="7"/>
      <c r="O72" s="7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</row>
    <row r="73" spans="1:236" ht="17.25" hidden="1" customHeight="1">
      <c r="A73" s="12"/>
      <c r="B73" s="31"/>
      <c r="C73" s="31"/>
      <c r="D73" s="31"/>
      <c r="E73" s="31"/>
      <c r="F73" s="31"/>
      <c r="G73" s="31"/>
      <c r="H73" s="31"/>
      <c r="I73" s="31"/>
      <c r="J73" s="31"/>
      <c r="K73" s="7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</row>
    <row r="74" spans="1:236" ht="14.1" hidden="1" customHeight="1">
      <c r="A74" s="40" t="s">
        <v>84</v>
      </c>
      <c r="B74" s="6"/>
      <c r="C74" s="6"/>
      <c r="D74" s="6"/>
      <c r="E74" s="6"/>
      <c r="F74" s="6"/>
      <c r="G74" s="6"/>
      <c r="H74" s="6"/>
      <c r="I74" s="6"/>
      <c r="J74" s="6"/>
      <c r="K74" s="7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</row>
    <row r="75" spans="1:236" ht="14.1" hidden="1" customHeight="1">
      <c r="A75" s="40" t="s">
        <v>83</v>
      </c>
      <c r="B75" s="6"/>
      <c r="C75" s="6"/>
      <c r="D75" s="6"/>
      <c r="E75" s="6"/>
      <c r="F75" s="6"/>
      <c r="G75" s="6"/>
      <c r="H75" s="6"/>
      <c r="I75" s="6"/>
      <c r="J75" s="6"/>
      <c r="K75" s="7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</row>
    <row r="76" spans="1:236" ht="14.1" hidden="1" customHeight="1">
      <c r="A76" s="41" t="s">
        <v>84</v>
      </c>
      <c r="B76" s="6"/>
      <c r="C76" s="6"/>
      <c r="D76" s="6"/>
      <c r="E76" s="6"/>
      <c r="F76" s="6"/>
      <c r="G76" s="6"/>
      <c r="H76" s="6"/>
      <c r="I76" s="6"/>
      <c r="J76" s="6"/>
      <c r="K76" s="7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</row>
    <row r="77" spans="1:236" ht="14.1" hidden="1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7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</row>
    <row r="78" spans="1:236" ht="14.1" hidden="1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7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</row>
    <row r="79" spans="1:236" ht="14.1" hidden="1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7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8"/>
      <c r="HW79" s="8"/>
      <c r="HX79" s="8"/>
      <c r="HY79" s="8"/>
      <c r="HZ79" s="8"/>
      <c r="IA79" s="8"/>
      <c r="IB79" s="9"/>
    </row>
    <row r="80" spans="1:236" hidden="1">
      <c r="A80" s="6"/>
      <c r="B80" s="6"/>
      <c r="C80" s="6"/>
      <c r="D80" s="6"/>
      <c r="E80" s="6"/>
      <c r="F80" s="6"/>
      <c r="G80" s="6"/>
      <c r="H80" s="6"/>
      <c r="I80" s="6"/>
      <c r="J80" s="6"/>
      <c r="K80" s="7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8"/>
      <c r="HW80" s="8"/>
      <c r="HX80" s="8"/>
      <c r="HY80" s="8"/>
      <c r="HZ80" s="8"/>
      <c r="IA80" s="8"/>
      <c r="IB80" s="9"/>
    </row>
    <row r="81" spans="1:236" hidden="1">
      <c r="A81" s="6"/>
      <c r="B81" s="6"/>
      <c r="C81" s="6"/>
      <c r="D81" s="6"/>
      <c r="E81" s="6"/>
      <c r="F81" s="6"/>
      <c r="G81" s="6"/>
      <c r="H81" s="6"/>
      <c r="I81" s="6"/>
      <c r="J81" s="6"/>
      <c r="K81" s="7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8"/>
      <c r="HW81" s="8"/>
      <c r="HX81" s="8"/>
      <c r="HY81" s="8"/>
      <c r="HZ81" s="8"/>
      <c r="IA81" s="8"/>
      <c r="IB81" s="9"/>
    </row>
    <row r="82" spans="1:236" hidden="1">
      <c r="A82" s="6"/>
      <c r="B82" s="6"/>
      <c r="C82" s="6"/>
      <c r="D82" s="6"/>
      <c r="E82" s="6"/>
      <c r="F82" s="6"/>
      <c r="G82" s="6"/>
      <c r="H82" s="6"/>
      <c r="I82" s="6"/>
      <c r="J82" s="6"/>
      <c r="K82" s="7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8"/>
      <c r="HW82" s="8"/>
      <c r="HX82" s="8"/>
      <c r="HY82" s="8"/>
      <c r="HZ82" s="8"/>
      <c r="IA82" s="8"/>
      <c r="IB82" s="9"/>
    </row>
    <row r="83" spans="1:236" hidden="1">
      <c r="A83" s="6"/>
      <c r="B83" s="6"/>
      <c r="C83" s="6"/>
      <c r="D83" s="6"/>
      <c r="E83" s="6"/>
      <c r="F83" s="6"/>
      <c r="G83" s="6"/>
      <c r="H83" s="6"/>
      <c r="I83" s="6"/>
      <c r="J83" s="6"/>
      <c r="K83" s="7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8"/>
      <c r="HW83" s="8"/>
      <c r="HX83" s="8"/>
      <c r="HY83" s="8"/>
      <c r="HZ83" s="8"/>
      <c r="IA83" s="8"/>
      <c r="IB83" s="9"/>
    </row>
    <row r="84" spans="1:236" hidden="1">
      <c r="A84" s="6"/>
      <c r="B84" s="6"/>
      <c r="C84" s="6"/>
      <c r="D84" s="6"/>
      <c r="E84" s="6"/>
      <c r="F84" s="6"/>
      <c r="G84" s="6"/>
      <c r="H84" s="6"/>
      <c r="I84" s="6"/>
      <c r="J84" s="6"/>
      <c r="K84" s="7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8"/>
      <c r="HW84" s="8"/>
      <c r="HX84" s="8"/>
      <c r="HY84" s="8"/>
      <c r="HZ84" s="8"/>
      <c r="IA84" s="8"/>
      <c r="IB84" s="9"/>
    </row>
    <row r="85" spans="1:236" hidden="1">
      <c r="A85" s="6"/>
      <c r="B85" s="6"/>
      <c r="C85" s="6"/>
      <c r="D85" s="6"/>
      <c r="E85" s="6"/>
      <c r="F85" s="6"/>
      <c r="G85" s="6"/>
      <c r="H85" s="6"/>
      <c r="I85" s="6"/>
      <c r="J85" s="6"/>
      <c r="K85" s="7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8"/>
      <c r="HW85" s="8"/>
      <c r="HX85" s="8"/>
      <c r="HY85" s="8"/>
      <c r="HZ85" s="8"/>
      <c r="IA85" s="8"/>
      <c r="IB85" s="9"/>
    </row>
    <row r="86" spans="1:236" hidden="1">
      <c r="A86" s="6"/>
      <c r="B86" s="6"/>
      <c r="C86" s="6"/>
      <c r="D86" s="6"/>
      <c r="E86" s="6"/>
      <c r="F86" s="6"/>
      <c r="G86" s="6"/>
      <c r="H86" s="6"/>
      <c r="I86" s="6"/>
      <c r="J86" s="6"/>
      <c r="K86" s="7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8"/>
      <c r="HW86" s="8"/>
      <c r="HX86" s="8"/>
      <c r="HY86" s="8"/>
      <c r="HZ86" s="8"/>
      <c r="IA86" s="8"/>
      <c r="IB86" s="9"/>
    </row>
    <row r="87" spans="1:236" hidden="1">
      <c r="A87" s="6"/>
      <c r="B87" s="6"/>
      <c r="C87" s="6"/>
      <c r="D87" s="6"/>
      <c r="E87" s="6"/>
      <c r="F87" s="6"/>
      <c r="G87" s="6"/>
      <c r="H87" s="6"/>
      <c r="I87" s="6"/>
      <c r="J87" s="6"/>
      <c r="K87" s="7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</row>
    <row r="88" spans="1:236" hidden="1">
      <c r="A88" s="6"/>
      <c r="B88" s="6"/>
      <c r="C88" s="6"/>
      <c r="D88" s="6"/>
      <c r="E88" s="6"/>
      <c r="F88" s="6"/>
      <c r="G88" s="6"/>
      <c r="H88" s="6"/>
      <c r="I88" s="6"/>
      <c r="J88" s="6"/>
      <c r="K88" s="7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</row>
    <row r="89" spans="1:236" hidden="1">
      <c r="A89" s="6"/>
      <c r="B89" s="6"/>
      <c r="C89" s="6"/>
      <c r="D89" s="6"/>
      <c r="E89" s="6"/>
      <c r="F89" s="6"/>
      <c r="G89" s="6"/>
      <c r="H89" s="6"/>
      <c r="I89" s="6"/>
      <c r="J89" s="6"/>
      <c r="K89" s="7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</row>
    <row r="90" spans="1:236" hidden="1">
      <c r="A90" s="6"/>
      <c r="B90" s="6"/>
      <c r="C90" s="6"/>
      <c r="D90" s="6"/>
      <c r="E90" s="6"/>
      <c r="F90" s="6"/>
      <c r="G90" s="6"/>
      <c r="H90" s="6"/>
      <c r="I90" s="6"/>
      <c r="J90" s="6"/>
      <c r="K90" s="7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</row>
    <row r="91" spans="1:236" hidden="1">
      <c r="A91" s="6"/>
      <c r="B91" s="6"/>
      <c r="C91" s="6"/>
      <c r="D91" s="6"/>
      <c r="E91" s="6"/>
      <c r="F91" s="6"/>
      <c r="G91" s="6"/>
      <c r="H91" s="6"/>
      <c r="I91" s="6"/>
      <c r="J91" s="6"/>
      <c r="K91" s="7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</row>
    <row r="92" spans="1:236" hidden="1">
      <c r="A92" s="6"/>
      <c r="B92" s="6"/>
      <c r="C92" s="6"/>
      <c r="D92" s="6"/>
      <c r="E92" s="6"/>
      <c r="F92" s="6"/>
      <c r="G92" s="6"/>
      <c r="H92" s="6"/>
      <c r="I92" s="6"/>
      <c r="J92" s="6"/>
      <c r="K92" s="7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</row>
    <row r="93" spans="1:236" hidden="1">
      <c r="A93" s="6"/>
      <c r="B93" s="6"/>
      <c r="C93" s="6"/>
      <c r="D93" s="6"/>
      <c r="E93" s="6"/>
      <c r="F93" s="6"/>
      <c r="G93" s="6"/>
      <c r="H93" s="6"/>
      <c r="I93" s="6"/>
      <c r="J93" s="6"/>
      <c r="K93" s="7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</row>
    <row r="94" spans="1:236" hidden="1">
      <c r="A94" s="6"/>
      <c r="B94" s="6"/>
      <c r="C94" s="6"/>
      <c r="D94" s="6"/>
      <c r="E94" s="6"/>
      <c r="F94" s="6"/>
      <c r="G94" s="6"/>
      <c r="H94" s="6"/>
      <c r="I94" s="6"/>
      <c r="J94" s="6"/>
      <c r="K94" s="7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</row>
    <row r="95" spans="1:236" hidden="1">
      <c r="A95" s="6"/>
      <c r="B95" s="6"/>
      <c r="C95" s="6"/>
      <c r="D95" s="6"/>
      <c r="E95" s="6"/>
      <c r="F95" s="6"/>
      <c r="G95" s="6"/>
      <c r="H95" s="6"/>
      <c r="I95" s="6"/>
      <c r="J95" s="6"/>
      <c r="K95" s="7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</row>
    <row r="96" spans="1:236" hidden="1">
      <c r="A96" s="6"/>
      <c r="B96" s="6"/>
      <c r="C96" s="6"/>
      <c r="D96" s="6"/>
      <c r="E96" s="6"/>
      <c r="F96" s="6"/>
      <c r="G96" s="6"/>
      <c r="H96" s="6"/>
      <c r="I96" s="6"/>
      <c r="J96" s="6"/>
      <c r="K96" s="7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</row>
    <row r="97" spans="1:235" hidden="1">
      <c r="A97" s="6"/>
      <c r="B97" s="6"/>
      <c r="C97" s="6"/>
      <c r="D97" s="6"/>
      <c r="E97" s="6"/>
      <c r="F97" s="6"/>
      <c r="G97" s="6"/>
      <c r="H97" s="6"/>
      <c r="I97" s="6"/>
      <c r="J97" s="6"/>
      <c r="K97" s="7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</row>
    <row r="98" spans="1:235" hidden="1">
      <c r="A98" s="6"/>
      <c r="B98" s="6"/>
      <c r="C98" s="6"/>
      <c r="D98" s="6"/>
      <c r="E98" s="6"/>
      <c r="F98" s="6"/>
      <c r="G98" s="6"/>
      <c r="H98" s="6"/>
      <c r="I98" s="6"/>
      <c r="J98" s="6"/>
      <c r="K98" s="7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</row>
    <row r="99" spans="1:235" hidden="1">
      <c r="A99" s="6"/>
      <c r="B99" s="6"/>
      <c r="C99" s="6"/>
      <c r="D99" s="6"/>
      <c r="E99" s="6"/>
      <c r="F99" s="6"/>
      <c r="G99" s="6"/>
      <c r="H99" s="6"/>
      <c r="I99" s="6"/>
      <c r="J99" s="6"/>
      <c r="K99" s="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</row>
    <row r="100" spans="1:235" hidden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7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</row>
    <row r="101" spans="1:235" hidden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</row>
    <row r="102" spans="1:235" hidden="1">
      <c r="A102" s="2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</row>
    <row r="103" spans="1:235" hidden="1">
      <c r="A103" s="2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</row>
    <row r="104" spans="1:235" hidden="1">
      <c r="A104" s="2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</row>
    <row r="105" spans="1:235" hidden="1">
      <c r="A105" s="2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</row>
    <row r="106" spans="1:235" hidden="1">
      <c r="A106" s="2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</row>
    <row r="107" spans="1:235" hidden="1">
      <c r="A107" s="2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</row>
    <row r="108" spans="1:235" hidden="1">
      <c r="A108" s="2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</row>
    <row r="109" spans="1:235" hidden="1">
      <c r="A109" s="2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</row>
    <row r="110" spans="1:235" hidden="1">
      <c r="A110" s="2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</row>
    <row r="111" spans="1:235" hidden="1">
      <c r="A111" s="2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</row>
    <row r="112" spans="1:235" hidden="1">
      <c r="A112" s="2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</row>
    <row r="113" spans="1:235" hidden="1">
      <c r="A113" s="2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</row>
    <row r="114" spans="1:235" hidden="1">
      <c r="A114" s="2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</row>
    <row r="115" spans="1:235" hidden="1">
      <c r="A115" s="2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</row>
    <row r="116" spans="1:235" hidden="1">
      <c r="A116" s="2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</row>
    <row r="117" spans="1:235" hidden="1">
      <c r="A117" s="2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</row>
    <row r="118" spans="1:235" hidden="1">
      <c r="A118" s="2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</row>
    <row r="119" spans="1:235" hidden="1">
      <c r="A119" s="2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</row>
    <row r="120" spans="1:235" hidden="1"/>
    <row r="121" spans="1:235" hidden="1"/>
    <row r="122" spans="1:235" hidden="1"/>
  </sheetData>
  <customSheetViews>
    <customSheetView guid="{2C46A12D-73F5-4811-8806-C989D88AE89F}" scale="87" showPageBreaks="1" fitToPage="1" hiddenColumns="1" showRuler="0" topLeftCell="U38">
      <selection activeCell="V1" sqref="V1:AC66"/>
      <pageMargins left="0.5" right="0.5" top="0.5" bottom="0.55000000000000004" header="0" footer="0"/>
      <printOptions horizontalCentered="1" verticalCentered="1"/>
      <pageSetup paperSize="9" scale="10" orientation="portrait" r:id="rId1"/>
      <headerFooter alignWithMargins="0"/>
    </customSheetView>
    <customSheetView guid="{63C0D369-6BE1-46A6-B405-7F8CCEAC8319}" scale="87" showPageBreaks="1" fitToPage="1" hiddenColumns="1" showRuler="0" topLeftCell="O38">
      <selection activeCell="M1" sqref="M1:T66"/>
      <pageMargins left="0.5" right="0.5" top="0.5" bottom="0.55000000000000004" header="0" footer="0"/>
      <printOptions horizontalCentered="1" verticalCentered="1"/>
      <pageSetup paperSize="9" scale="10" orientation="portrait" r:id="rId2"/>
      <headerFooter alignWithMargins="0"/>
    </customSheetView>
    <customSheetView guid="{EBA0F91C-D603-4C0A-A6C5-40E9E6519E13}" scale="87" showPageBreaks="1" hiddenColumns="1" showRuler="0" topLeftCell="B50">
      <selection sqref="A1:F66"/>
      <pageMargins left="0.5" right="0.5" top="0.5" bottom="0.55000000000000004" header="0" footer="0"/>
      <printOptions horizontalCentered="1" verticalCentered="1"/>
      <pageSetup paperSize="9" scale="67" orientation="portrait" r:id="rId3"/>
      <headerFooter alignWithMargins="0"/>
    </customSheetView>
    <customSheetView guid="{95444495-EC62-40D5-A2F9-2228BE006B24}" scale="87" showPageBreaks="1" hiddenColumns="1" showRuler="0" topLeftCell="H50">
      <selection activeCell="G1" sqref="G1:K66"/>
      <pageMargins left="0.5" right="0.5" top="0.5" bottom="0.55000000000000004" header="0" footer="0"/>
      <printOptions horizontalCentered="1" verticalCentered="1"/>
      <pageSetup paperSize="9" scale="67" orientation="portrait" r:id="rId4"/>
      <headerFooter alignWithMargins="0"/>
    </customSheetView>
  </customSheetViews>
  <mergeCells count="10">
    <mergeCell ref="G8:G9"/>
    <mergeCell ref="H8:H9"/>
    <mergeCell ref="I8:I9"/>
    <mergeCell ref="J8:J9"/>
    <mergeCell ref="A8:A9"/>
    <mergeCell ref="D8:D9"/>
    <mergeCell ref="E8:E9"/>
    <mergeCell ref="F8:F9"/>
    <mergeCell ref="B8:B9"/>
    <mergeCell ref="C8:C9"/>
  </mergeCells>
  <phoneticPr fontId="4" type="noConversion"/>
  <printOptions horizontalCentered="1" verticalCentered="1"/>
  <pageMargins left="0.5" right="0.5" top="0.5" bottom="0.55000000000000004" header="0" footer="0"/>
  <pageSetup paperSize="9" scale="47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Z123"/>
  <sheetViews>
    <sheetView showGridLines="0" zoomScale="80" zoomScaleNormal="80" workbookViewId="0">
      <selection activeCell="A9" sqref="A9:A10"/>
    </sheetView>
  </sheetViews>
  <sheetFormatPr baseColWidth="10" defaultColWidth="0" defaultRowHeight="15" zeroHeight="1"/>
  <cols>
    <col min="1" max="1" width="18.453125" style="1" customWidth="1"/>
    <col min="2" max="2" width="14.1796875" style="1" customWidth="1"/>
    <col min="3" max="7" width="15.81640625" style="1" customWidth="1"/>
    <col min="8" max="8" width="9.6328125" style="1" customWidth="1"/>
    <col min="9" max="13" width="14.6328125" style="1" hidden="1" customWidth="1"/>
    <col min="14" max="234" width="0" style="1" hidden="1" customWidth="1"/>
    <col min="235" max="16384" width="11.54296875" style="1" hidden="1"/>
  </cols>
  <sheetData>
    <row r="1" spans="1:234" ht="15.6">
      <c r="A1" s="15" t="s">
        <v>59</v>
      </c>
    </row>
    <row r="2" spans="1:234" ht="15.6">
      <c r="A2" s="15" t="s">
        <v>74</v>
      </c>
    </row>
    <row r="3" spans="1:234"/>
    <row r="4" spans="1:234" ht="15.6">
      <c r="A4" s="13" t="s">
        <v>72</v>
      </c>
      <c r="B4" s="10"/>
      <c r="C4" s="10"/>
      <c r="D4" s="10"/>
      <c r="E4" s="10"/>
      <c r="F4" s="10"/>
      <c r="G4" s="1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3"/>
    </row>
    <row r="5" spans="1:234" ht="17.100000000000001" customHeight="1">
      <c r="A5" s="13" t="s">
        <v>0</v>
      </c>
      <c r="B5" s="10"/>
      <c r="C5" s="10"/>
      <c r="D5" s="10"/>
      <c r="E5" s="14"/>
      <c r="F5" s="14"/>
      <c r="G5" s="1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3"/>
    </row>
    <row r="6" spans="1:234" ht="17.100000000000001" customHeight="1">
      <c r="A6" s="10"/>
      <c r="B6" s="10"/>
      <c r="C6" s="10"/>
      <c r="D6" s="10"/>
      <c r="E6" s="10"/>
      <c r="F6" s="10"/>
      <c r="G6" s="1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3"/>
    </row>
    <row r="7" spans="1:234" ht="17.100000000000001" customHeight="1" thickBot="1">
      <c r="A7" s="18" t="s">
        <v>87</v>
      </c>
      <c r="B7" s="19"/>
      <c r="C7" s="19"/>
      <c r="D7" s="19"/>
      <c r="E7" s="19"/>
      <c r="F7" s="19"/>
      <c r="G7" s="20" t="s">
        <v>44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</row>
    <row r="8" spans="1:234" ht="17.100000000000001" customHeight="1" thickTop="1">
      <c r="A8" s="22"/>
      <c r="B8" s="63" t="s">
        <v>61</v>
      </c>
      <c r="C8" s="64"/>
      <c r="D8" s="64"/>
      <c r="E8" s="64"/>
      <c r="F8" s="67" t="s">
        <v>58</v>
      </c>
      <c r="G8" s="58" t="s">
        <v>60</v>
      </c>
      <c r="H8" s="2"/>
      <c r="I8" s="4"/>
      <c r="J8" s="4"/>
      <c r="K8" s="4"/>
      <c r="L8" s="4"/>
      <c r="M8" s="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</row>
    <row r="9" spans="1:234" ht="17.100000000000001" customHeight="1">
      <c r="A9" s="61" t="s">
        <v>64</v>
      </c>
      <c r="B9" s="65"/>
      <c r="C9" s="66"/>
      <c r="D9" s="66"/>
      <c r="E9" s="66"/>
      <c r="F9" s="68"/>
      <c r="G9" s="58"/>
      <c r="H9" s="2"/>
      <c r="I9" s="4"/>
      <c r="J9" s="4"/>
      <c r="K9" s="4"/>
      <c r="L9" s="4"/>
      <c r="M9" s="4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</row>
    <row r="10" spans="1:234" ht="32.25" customHeight="1" thickBot="1">
      <c r="A10" s="62"/>
      <c r="B10" s="23" t="s">
        <v>75</v>
      </c>
      <c r="C10" s="27" t="s">
        <v>89</v>
      </c>
      <c r="D10" s="24" t="s">
        <v>57</v>
      </c>
      <c r="E10" s="25" t="s">
        <v>63</v>
      </c>
      <c r="F10" s="26" t="s">
        <v>62</v>
      </c>
      <c r="G10" s="69"/>
      <c r="H10" s="2"/>
      <c r="I10" s="5"/>
      <c r="J10" s="4"/>
      <c r="K10" s="5"/>
      <c r="L10" s="4"/>
      <c r="M10" s="4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</row>
    <row r="11" spans="1:234" ht="17.100000000000001" customHeight="1" thickTop="1">
      <c r="A11" s="16"/>
      <c r="B11" s="16"/>
      <c r="C11" s="16"/>
      <c r="D11" s="16"/>
      <c r="E11" s="16"/>
      <c r="F11" s="16"/>
      <c r="G11" s="1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</row>
    <row r="12" spans="1:234" ht="15.6">
      <c r="A12" s="11" t="s">
        <v>46</v>
      </c>
      <c r="B12" s="28">
        <v>83275.77</v>
      </c>
      <c r="C12" s="49">
        <v>41413.54</v>
      </c>
      <c r="D12" s="6">
        <v>612.30999999999995</v>
      </c>
      <c r="E12" s="50">
        <v>125301.62</v>
      </c>
      <c r="F12" s="50">
        <v>1082211.69</v>
      </c>
      <c r="G12" s="6">
        <v>1207513.31</v>
      </c>
      <c r="H12" s="7"/>
      <c r="I12" s="7"/>
      <c r="J12" s="7"/>
      <c r="L12" s="7"/>
      <c r="M12" s="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</row>
    <row r="13" spans="1:234" ht="15.6">
      <c r="A13" s="11" t="s">
        <v>1</v>
      </c>
      <c r="B13" s="28">
        <v>53847.42</v>
      </c>
      <c r="C13" s="49">
        <v>31681.46</v>
      </c>
      <c r="D13" s="6">
        <v>1297.26</v>
      </c>
      <c r="E13" s="50">
        <v>86826.14</v>
      </c>
      <c r="F13" s="50">
        <v>652286.42000000004</v>
      </c>
      <c r="G13" s="6">
        <v>739112.56</v>
      </c>
      <c r="H13" s="7"/>
      <c r="I13" s="7"/>
      <c r="J13" s="7"/>
      <c r="L13" s="7"/>
      <c r="M13" s="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</row>
    <row r="14" spans="1:234" ht="15.6">
      <c r="A14" s="11" t="s">
        <v>2</v>
      </c>
      <c r="B14" s="28">
        <v>224078.5</v>
      </c>
      <c r="C14" s="49">
        <v>155475.45000000001</v>
      </c>
      <c r="D14" s="6">
        <v>3373.06</v>
      </c>
      <c r="E14" s="50">
        <v>382927.01</v>
      </c>
      <c r="F14" s="50">
        <v>3087285.8699999996</v>
      </c>
      <c r="G14" s="6">
        <v>3470212.88</v>
      </c>
      <c r="H14" s="7"/>
      <c r="I14" s="7"/>
      <c r="J14" s="7"/>
      <c r="L14" s="7"/>
      <c r="M14" s="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</row>
    <row r="15" spans="1:234" ht="15.6">
      <c r="A15" s="11" t="s">
        <v>49</v>
      </c>
      <c r="B15" s="28">
        <v>91586.75</v>
      </c>
      <c r="C15" s="49">
        <v>55854.32</v>
      </c>
      <c r="D15" s="6">
        <v>3636.82</v>
      </c>
      <c r="E15" s="50">
        <v>151077.89000000001</v>
      </c>
      <c r="F15" s="50">
        <v>1184257.5399999998</v>
      </c>
      <c r="G15" s="6">
        <v>1335335.4299999997</v>
      </c>
      <c r="H15" s="7"/>
      <c r="I15" s="7"/>
      <c r="J15" s="7"/>
      <c r="L15" s="7"/>
      <c r="M15" s="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</row>
    <row r="16" spans="1:234" ht="15.6">
      <c r="A16" s="11" t="s">
        <v>50</v>
      </c>
      <c r="B16" s="28">
        <v>17113.48</v>
      </c>
      <c r="C16" s="49">
        <v>12996.92</v>
      </c>
      <c r="D16" s="6">
        <v>393.49</v>
      </c>
      <c r="E16" s="50">
        <v>30503.890000000003</v>
      </c>
      <c r="F16" s="50">
        <v>249218.07</v>
      </c>
      <c r="G16" s="6">
        <v>279721.96000000002</v>
      </c>
      <c r="H16" s="7"/>
      <c r="I16" s="7"/>
      <c r="J16" s="7"/>
      <c r="L16" s="7"/>
      <c r="M16" s="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</row>
    <row r="17" spans="1:234" ht="15.6">
      <c r="A17" s="11" t="s">
        <v>3</v>
      </c>
      <c r="B17" s="28">
        <v>64715.040000000001</v>
      </c>
      <c r="C17" s="49">
        <v>45779.75</v>
      </c>
      <c r="D17" s="6">
        <v>2195.84</v>
      </c>
      <c r="E17" s="50">
        <v>112690.63</v>
      </c>
      <c r="F17" s="50">
        <v>1032976.1900000001</v>
      </c>
      <c r="G17" s="6">
        <v>1145666.82</v>
      </c>
      <c r="H17" s="7"/>
      <c r="I17" s="7"/>
      <c r="J17" s="7"/>
      <c r="L17" s="7"/>
      <c r="M17" s="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</row>
    <row r="18" spans="1:234" ht="15.6">
      <c r="A18" s="11" t="s">
        <v>51</v>
      </c>
      <c r="B18" s="28">
        <v>206536.56</v>
      </c>
      <c r="C18" s="49">
        <v>139351.87</v>
      </c>
      <c r="D18" s="6">
        <v>2217.16</v>
      </c>
      <c r="E18" s="50">
        <v>348105.58999999997</v>
      </c>
      <c r="F18" s="50">
        <v>2815407.4400000004</v>
      </c>
      <c r="G18" s="6">
        <v>3163513.0300000003</v>
      </c>
      <c r="H18" s="7"/>
      <c r="I18" s="7"/>
      <c r="J18" s="7"/>
      <c r="L18" s="7"/>
      <c r="M18" s="7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</row>
    <row r="19" spans="1:234" ht="15.6">
      <c r="A19" s="11" t="s">
        <v>4</v>
      </c>
      <c r="B19" s="28">
        <v>1110758.93</v>
      </c>
      <c r="C19" s="49">
        <v>741409.43</v>
      </c>
      <c r="D19" s="6">
        <v>12311.94</v>
      </c>
      <c r="E19" s="50">
        <v>1864480.2999999998</v>
      </c>
      <c r="F19" s="50">
        <v>15670610.310000001</v>
      </c>
      <c r="G19" s="6">
        <v>17535090.609999999</v>
      </c>
      <c r="H19" s="7"/>
      <c r="I19" s="7"/>
      <c r="J19" s="7"/>
      <c r="L19" s="7"/>
      <c r="M19" s="7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</row>
    <row r="20" spans="1:234" ht="15.6">
      <c r="A20" s="11" t="s">
        <v>5</v>
      </c>
      <c r="B20" s="28">
        <v>66409.45</v>
      </c>
      <c r="C20" s="49">
        <v>42303.96</v>
      </c>
      <c r="D20" s="6">
        <v>904.26</v>
      </c>
      <c r="E20" s="50">
        <v>109617.67</v>
      </c>
      <c r="F20" s="50">
        <v>835216.64999999991</v>
      </c>
      <c r="G20" s="6">
        <v>944834.32</v>
      </c>
      <c r="H20" s="7"/>
      <c r="I20" s="7"/>
      <c r="J20" s="7"/>
      <c r="L20" s="7"/>
      <c r="M20" s="7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</row>
    <row r="21" spans="1:234" ht="15.6">
      <c r="A21" s="11" t="s">
        <v>6</v>
      </c>
      <c r="B21" s="28">
        <v>37607.58</v>
      </c>
      <c r="C21" s="49">
        <v>26728.68</v>
      </c>
      <c r="D21" s="6">
        <v>1074.01</v>
      </c>
      <c r="E21" s="50">
        <v>65410.270000000004</v>
      </c>
      <c r="F21" s="50">
        <v>613539.58000000007</v>
      </c>
      <c r="G21" s="6">
        <v>678949.85000000009</v>
      </c>
      <c r="H21" s="7"/>
      <c r="I21" s="7"/>
      <c r="J21" s="7"/>
      <c r="L21" s="7"/>
      <c r="M21" s="7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9"/>
    </row>
    <row r="22" spans="1:234" ht="15.6">
      <c r="A22" s="11" t="s">
        <v>7</v>
      </c>
      <c r="B22" s="28">
        <v>140727.84</v>
      </c>
      <c r="C22" s="49">
        <v>79896.72</v>
      </c>
      <c r="D22" s="6">
        <v>3097.25</v>
      </c>
      <c r="E22" s="50">
        <v>223721.81</v>
      </c>
      <c r="F22" s="50">
        <v>1916123.42</v>
      </c>
      <c r="G22" s="6">
        <v>2139845.23</v>
      </c>
      <c r="H22" s="7"/>
      <c r="I22" s="7"/>
      <c r="J22" s="7"/>
      <c r="L22" s="7"/>
      <c r="M22" s="7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9"/>
    </row>
    <row r="23" spans="1:234" ht="15.6">
      <c r="A23" s="11" t="s">
        <v>52</v>
      </c>
      <c r="B23" s="28">
        <v>101585.54</v>
      </c>
      <c r="C23" s="49">
        <v>60499.17</v>
      </c>
      <c r="D23" s="6">
        <v>1877</v>
      </c>
      <c r="E23" s="50">
        <v>163961.71</v>
      </c>
      <c r="F23" s="50">
        <v>1207864.2699999998</v>
      </c>
      <c r="G23" s="6">
        <v>1371825.9799999997</v>
      </c>
      <c r="H23" s="7"/>
      <c r="I23" s="7"/>
      <c r="J23" s="7"/>
      <c r="L23" s="7"/>
      <c r="M23" s="7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9"/>
    </row>
    <row r="24" spans="1:234" ht="15.6">
      <c r="A24" s="11" t="s">
        <v>8</v>
      </c>
      <c r="B24" s="28">
        <v>66622.17</v>
      </c>
      <c r="C24" s="49">
        <v>38722.520000000004</v>
      </c>
      <c r="D24" s="6">
        <v>1648.9</v>
      </c>
      <c r="E24" s="50">
        <v>106993.59</v>
      </c>
      <c r="F24" s="50">
        <v>789120.55000000016</v>
      </c>
      <c r="G24" s="6">
        <v>896114.14000000013</v>
      </c>
      <c r="H24" s="7"/>
      <c r="I24" s="7"/>
      <c r="J24" s="7"/>
      <c r="L24" s="7"/>
      <c r="M24" s="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9"/>
    </row>
    <row r="25" spans="1:234" ht="15.6">
      <c r="A25" s="11" t="s">
        <v>9</v>
      </c>
      <c r="B25" s="28">
        <v>80530.36</v>
      </c>
      <c r="C25" s="49">
        <v>50997.41</v>
      </c>
      <c r="D25" s="6">
        <v>2102.98</v>
      </c>
      <c r="E25" s="50">
        <v>133630.75000000003</v>
      </c>
      <c r="F25" s="50">
        <v>1231695.92</v>
      </c>
      <c r="G25" s="6">
        <v>1365326.67</v>
      </c>
      <c r="H25" s="7"/>
      <c r="I25" s="7"/>
      <c r="J25" s="7"/>
      <c r="L25" s="7"/>
      <c r="M25" s="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9"/>
    </row>
    <row r="26" spans="1:234" ht="15.6">
      <c r="A26" s="11" t="s">
        <v>53</v>
      </c>
      <c r="B26" s="28">
        <v>165366.31</v>
      </c>
      <c r="C26" s="49">
        <v>106608.36</v>
      </c>
      <c r="D26" s="6">
        <v>3587.57</v>
      </c>
      <c r="E26" s="50">
        <v>275562.23999999999</v>
      </c>
      <c r="F26" s="50">
        <v>2309079.2800000003</v>
      </c>
      <c r="G26" s="6">
        <v>2584641.5200000005</v>
      </c>
      <c r="H26" s="7"/>
      <c r="I26" s="7"/>
      <c r="J26" s="7"/>
      <c r="L26" s="7"/>
      <c r="M26" s="7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9"/>
    </row>
    <row r="27" spans="1:234" ht="15.6">
      <c r="A27" s="11" t="s">
        <v>10</v>
      </c>
      <c r="B27" s="28">
        <v>28041.05</v>
      </c>
      <c r="C27" s="49">
        <v>17791.48</v>
      </c>
      <c r="D27" s="6">
        <v>923.54</v>
      </c>
      <c r="E27" s="50">
        <v>46756.07</v>
      </c>
      <c r="F27" s="50">
        <v>320574.40999999997</v>
      </c>
      <c r="G27" s="6">
        <v>367330.48</v>
      </c>
      <c r="H27" s="7"/>
      <c r="I27" s="7"/>
      <c r="J27" s="7"/>
      <c r="L27" s="7"/>
      <c r="M27" s="7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9"/>
    </row>
    <row r="28" spans="1:234" ht="15.6">
      <c r="A28" s="11" t="s">
        <v>11</v>
      </c>
      <c r="B28" s="28">
        <v>137377.28</v>
      </c>
      <c r="C28" s="49">
        <v>85782.74</v>
      </c>
      <c r="D28" s="6">
        <v>1741.32</v>
      </c>
      <c r="E28" s="50">
        <v>224901.34000000003</v>
      </c>
      <c r="F28" s="50">
        <v>1701284.0199999998</v>
      </c>
      <c r="G28" s="6">
        <v>1926185.3599999999</v>
      </c>
      <c r="H28" s="7"/>
      <c r="I28" s="7"/>
      <c r="J28" s="7"/>
      <c r="L28" s="7"/>
      <c r="M28" s="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9"/>
    </row>
    <row r="29" spans="1:234" ht="15.6">
      <c r="A29" s="11" t="s">
        <v>12</v>
      </c>
      <c r="B29" s="28">
        <v>89276.29</v>
      </c>
      <c r="C29" s="49">
        <v>61952.54</v>
      </c>
      <c r="D29" s="6">
        <v>2824.62</v>
      </c>
      <c r="E29" s="50">
        <v>154053.44999999998</v>
      </c>
      <c r="F29" s="50">
        <v>1455587.9099999997</v>
      </c>
      <c r="G29" s="6">
        <v>1609641.3599999996</v>
      </c>
      <c r="H29" s="7"/>
      <c r="I29" s="7"/>
      <c r="J29" s="7"/>
      <c r="L29" s="7"/>
      <c r="M29" s="7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9"/>
    </row>
    <row r="30" spans="1:234" ht="15.6">
      <c r="A30" s="11" t="s">
        <v>13</v>
      </c>
      <c r="B30" s="28">
        <v>43046.77</v>
      </c>
      <c r="C30" s="49">
        <v>25099.02</v>
      </c>
      <c r="D30" s="6">
        <v>643.89</v>
      </c>
      <c r="E30" s="50">
        <v>68789.679999999993</v>
      </c>
      <c r="F30" s="50">
        <v>493712.31000000006</v>
      </c>
      <c r="G30" s="6">
        <v>562501.99</v>
      </c>
      <c r="H30" s="7"/>
      <c r="I30" s="7"/>
      <c r="J30" s="7"/>
      <c r="L30" s="7"/>
      <c r="M30" s="7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9"/>
    </row>
    <row r="31" spans="1:234" ht="15.6">
      <c r="A31" s="11" t="s">
        <v>47</v>
      </c>
      <c r="B31" s="28">
        <v>151423.65</v>
      </c>
      <c r="C31" s="49">
        <v>74669.570000000007</v>
      </c>
      <c r="D31" s="6">
        <v>1520.21</v>
      </c>
      <c r="E31" s="50">
        <v>227613.43</v>
      </c>
      <c r="F31" s="50">
        <v>2131040.33</v>
      </c>
      <c r="G31" s="6">
        <v>2358653.7600000002</v>
      </c>
      <c r="H31" s="7"/>
      <c r="I31" s="7"/>
      <c r="J31" s="7"/>
      <c r="L31" s="7"/>
      <c r="M31" s="7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9"/>
    </row>
    <row r="32" spans="1:234" ht="15.6">
      <c r="A32" s="11" t="s">
        <v>14</v>
      </c>
      <c r="B32" s="28">
        <v>70611.78</v>
      </c>
      <c r="C32" s="49">
        <v>31880.22</v>
      </c>
      <c r="D32" s="6">
        <v>1411.11</v>
      </c>
      <c r="E32" s="50">
        <v>103903.11</v>
      </c>
      <c r="F32" s="50">
        <v>879310.11999999988</v>
      </c>
      <c r="G32" s="6">
        <v>983213.22999999986</v>
      </c>
      <c r="H32" s="7"/>
      <c r="I32" s="7"/>
      <c r="J32" s="7"/>
      <c r="L32" s="7"/>
      <c r="M32" s="7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9"/>
    </row>
    <row r="33" spans="1:234" ht="15.6">
      <c r="A33" s="11" t="s">
        <v>15</v>
      </c>
      <c r="B33" s="28">
        <v>40131.440000000002</v>
      </c>
      <c r="C33" s="49">
        <v>23692.79</v>
      </c>
      <c r="D33" s="6">
        <v>520.46</v>
      </c>
      <c r="E33" s="50">
        <v>64344.69</v>
      </c>
      <c r="F33" s="50">
        <v>472922.01</v>
      </c>
      <c r="G33" s="6">
        <v>537266.69999999995</v>
      </c>
      <c r="H33" s="7"/>
      <c r="I33" s="7"/>
      <c r="J33" s="7"/>
      <c r="L33" s="7"/>
      <c r="M33" s="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9"/>
    </row>
    <row r="34" spans="1:234" ht="15.6">
      <c r="A34" s="11" t="s">
        <v>16</v>
      </c>
      <c r="B34" s="28">
        <v>62179.199999999997</v>
      </c>
      <c r="C34" s="49">
        <v>38334.86</v>
      </c>
      <c r="D34" s="6">
        <v>1861.9</v>
      </c>
      <c r="E34" s="50">
        <v>102375.95999999999</v>
      </c>
      <c r="F34" s="50">
        <v>958681.42999999982</v>
      </c>
      <c r="G34" s="6">
        <v>1061057.3899999999</v>
      </c>
      <c r="H34" s="7"/>
      <c r="I34" s="7"/>
      <c r="J34" s="7"/>
      <c r="L34" s="7"/>
      <c r="M34" s="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9"/>
    </row>
    <row r="35" spans="1:234" ht="15.6">
      <c r="A35" s="11" t="s">
        <v>17</v>
      </c>
      <c r="B35" s="28">
        <v>56343.74</v>
      </c>
      <c r="C35" s="49">
        <v>39448.21</v>
      </c>
      <c r="D35" s="6">
        <v>1300.6099999999999</v>
      </c>
      <c r="E35" s="50">
        <v>97092.56</v>
      </c>
      <c r="F35" s="50">
        <v>824398.12000000011</v>
      </c>
      <c r="G35" s="6">
        <v>921490.68000000017</v>
      </c>
      <c r="H35" s="7"/>
      <c r="I35" s="7"/>
      <c r="J35" s="7"/>
      <c r="L35" s="7"/>
      <c r="M35" s="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9"/>
    </row>
    <row r="36" spans="1:234" ht="15.6">
      <c r="A36" s="11" t="s">
        <v>18</v>
      </c>
      <c r="B36" s="28">
        <v>77602.5</v>
      </c>
      <c r="C36" s="49">
        <v>47765.440000000002</v>
      </c>
      <c r="D36" s="6">
        <v>1212.5</v>
      </c>
      <c r="E36" s="50">
        <v>126580.44</v>
      </c>
      <c r="F36" s="50">
        <v>914150.40000000014</v>
      </c>
      <c r="G36" s="6">
        <v>1040730.8400000001</v>
      </c>
      <c r="H36" s="7"/>
      <c r="I36" s="7"/>
      <c r="J36" s="7"/>
      <c r="L36" s="7"/>
      <c r="M36" s="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</row>
    <row r="37" spans="1:234" ht="15.6">
      <c r="A37" s="11" t="s">
        <v>19</v>
      </c>
      <c r="B37" s="28">
        <v>53049.26</v>
      </c>
      <c r="C37" s="49">
        <v>37253.25</v>
      </c>
      <c r="D37" s="6">
        <v>970.17</v>
      </c>
      <c r="E37" s="50">
        <v>91272.680000000008</v>
      </c>
      <c r="F37" s="50">
        <v>659899.17000000004</v>
      </c>
      <c r="G37" s="6">
        <v>751171.85000000009</v>
      </c>
      <c r="H37" s="7"/>
      <c r="I37" s="7"/>
      <c r="J37" s="7"/>
      <c r="L37" s="7"/>
      <c r="M37" s="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9"/>
    </row>
    <row r="38" spans="1:234" ht="15.6">
      <c r="A38" s="11" t="s">
        <v>20</v>
      </c>
      <c r="B38" s="28">
        <v>43174.06</v>
      </c>
      <c r="C38" s="49">
        <v>26975.72</v>
      </c>
      <c r="D38" s="6">
        <v>1858.73</v>
      </c>
      <c r="E38" s="50">
        <v>72008.509999999995</v>
      </c>
      <c r="F38" s="50">
        <v>570628.57999999996</v>
      </c>
      <c r="G38" s="6">
        <v>642637.09</v>
      </c>
      <c r="H38" s="7"/>
      <c r="I38" s="7"/>
      <c r="J38" s="7"/>
      <c r="L38" s="7"/>
      <c r="M38" s="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9"/>
    </row>
    <row r="39" spans="1:234" ht="15.6">
      <c r="A39" s="11" t="s">
        <v>21</v>
      </c>
      <c r="B39" s="28">
        <v>1211221.67</v>
      </c>
      <c r="C39" s="49">
        <v>916040.64</v>
      </c>
      <c r="D39" s="6">
        <v>18373.509999999998</v>
      </c>
      <c r="E39" s="50">
        <v>2145635.8199999998</v>
      </c>
      <c r="F39" s="50">
        <v>19297641.229999997</v>
      </c>
      <c r="G39" s="6">
        <v>21443277.049999997</v>
      </c>
      <c r="H39" s="7"/>
      <c r="I39" s="7"/>
      <c r="J39" s="7"/>
      <c r="L39" s="7"/>
      <c r="M39" s="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9"/>
    </row>
    <row r="40" spans="1:234" ht="15.6">
      <c r="A40" s="11" t="s">
        <v>22</v>
      </c>
      <c r="B40" s="28">
        <v>200238</v>
      </c>
      <c r="C40" s="49">
        <v>137787.20000000001</v>
      </c>
      <c r="D40" s="6">
        <v>4442.82</v>
      </c>
      <c r="E40" s="50">
        <v>342468.02</v>
      </c>
      <c r="F40" s="50">
        <v>2919819.91</v>
      </c>
      <c r="G40" s="6">
        <v>3262287.93</v>
      </c>
      <c r="H40" s="7"/>
      <c r="I40" s="7"/>
      <c r="J40" s="7"/>
      <c r="L40" s="7"/>
      <c r="M40" s="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9"/>
    </row>
    <row r="41" spans="1:234" ht="15.6">
      <c r="A41" s="11" t="s">
        <v>23</v>
      </c>
      <c r="B41" s="28">
        <v>219817.22</v>
      </c>
      <c r="C41" s="49">
        <v>116821.85</v>
      </c>
      <c r="D41" s="6">
        <v>3280.08</v>
      </c>
      <c r="E41" s="50">
        <v>339919.15</v>
      </c>
      <c r="F41" s="50">
        <v>2614478.5700000003</v>
      </c>
      <c r="G41" s="6">
        <v>2954397.72</v>
      </c>
      <c r="H41" s="7"/>
      <c r="I41" s="7"/>
      <c r="J41" s="7"/>
      <c r="L41" s="7"/>
      <c r="M41" s="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9"/>
    </row>
    <row r="42" spans="1:234" ht="15.6">
      <c r="A42" s="11" t="s">
        <v>24</v>
      </c>
      <c r="B42" s="28">
        <v>134558.16</v>
      </c>
      <c r="C42" s="49">
        <v>76642.320000000007</v>
      </c>
      <c r="D42" s="6">
        <v>1926.64</v>
      </c>
      <c r="E42" s="50">
        <v>213127.12000000002</v>
      </c>
      <c r="F42" s="50">
        <v>1724266.1800000002</v>
      </c>
      <c r="G42" s="6">
        <v>1937393.3000000003</v>
      </c>
      <c r="H42" s="7"/>
      <c r="I42" s="7"/>
      <c r="J42" s="7"/>
      <c r="L42" s="7"/>
      <c r="M42" s="7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9"/>
    </row>
    <row r="43" spans="1:234" ht="15.6">
      <c r="A43" s="11" t="s">
        <v>54</v>
      </c>
      <c r="B43" s="28">
        <v>35864.47</v>
      </c>
      <c r="C43" s="49">
        <v>22486.03</v>
      </c>
      <c r="D43" s="6">
        <v>921.08</v>
      </c>
      <c r="E43" s="50">
        <v>59271.58</v>
      </c>
      <c r="F43" s="50">
        <v>503033.29</v>
      </c>
      <c r="G43" s="6">
        <v>562304.87</v>
      </c>
      <c r="H43" s="7"/>
      <c r="I43" s="7"/>
      <c r="J43" s="7"/>
      <c r="L43" s="7"/>
      <c r="M43" s="7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9"/>
    </row>
    <row r="44" spans="1:234" ht="15.6">
      <c r="A44" s="11" t="s">
        <v>25</v>
      </c>
      <c r="B44" s="28">
        <v>150829.01999999999</v>
      </c>
      <c r="C44" s="49">
        <v>82876.75</v>
      </c>
      <c r="D44" s="6">
        <v>2986.08</v>
      </c>
      <c r="E44" s="50">
        <v>236691.84999999998</v>
      </c>
      <c r="F44" s="50">
        <v>2116925.9699999997</v>
      </c>
      <c r="G44" s="6">
        <v>2353617.8199999998</v>
      </c>
      <c r="H44" s="7"/>
      <c r="I44" s="7"/>
      <c r="J44" s="7"/>
      <c r="L44" s="7"/>
      <c r="M44" s="7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9"/>
    </row>
    <row r="45" spans="1:234" ht="15.6">
      <c r="A45" s="11" t="s">
        <v>26</v>
      </c>
      <c r="B45" s="28">
        <v>23548.68</v>
      </c>
      <c r="C45" s="49">
        <v>16769.96</v>
      </c>
      <c r="D45" s="6">
        <v>304.01</v>
      </c>
      <c r="E45" s="50">
        <v>40622.65</v>
      </c>
      <c r="F45" s="50">
        <v>341507.69000000006</v>
      </c>
      <c r="G45" s="6">
        <v>382130.34000000008</v>
      </c>
      <c r="H45" s="7"/>
      <c r="I45" s="7"/>
      <c r="J45" s="7"/>
      <c r="L45" s="7"/>
      <c r="M45" s="7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9"/>
    </row>
    <row r="46" spans="1:234" ht="15.6">
      <c r="A46" s="11" t="s">
        <v>55</v>
      </c>
      <c r="B46" s="28">
        <v>158502.78</v>
      </c>
      <c r="C46" s="49">
        <v>95000.13</v>
      </c>
      <c r="D46" s="6">
        <v>3235.02</v>
      </c>
      <c r="E46" s="50">
        <v>256737.93</v>
      </c>
      <c r="F46" s="50">
        <v>2149849.9899999998</v>
      </c>
      <c r="G46" s="6">
        <v>2406587.92</v>
      </c>
      <c r="H46" s="7"/>
      <c r="I46" s="7"/>
      <c r="J46" s="7"/>
      <c r="L46" s="7"/>
      <c r="M46" s="7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9"/>
    </row>
    <row r="47" spans="1:234" ht="15.6">
      <c r="A47" s="11" t="s">
        <v>27</v>
      </c>
      <c r="B47" s="28">
        <v>136557.29</v>
      </c>
      <c r="C47" s="49">
        <v>79103.45</v>
      </c>
      <c r="D47" s="6">
        <v>2010.36</v>
      </c>
      <c r="E47" s="50">
        <v>217671.09999999998</v>
      </c>
      <c r="F47" s="50">
        <v>1799585.35</v>
      </c>
      <c r="G47" s="6">
        <v>2017256.4500000002</v>
      </c>
      <c r="H47" s="7"/>
      <c r="I47" s="7"/>
      <c r="J47" s="7"/>
      <c r="L47" s="7"/>
      <c r="M47" s="7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9"/>
    </row>
    <row r="48" spans="1:234" ht="15.6">
      <c r="A48" s="11" t="s">
        <v>28</v>
      </c>
      <c r="B48" s="28">
        <v>38760.129999999997</v>
      </c>
      <c r="C48" s="49">
        <v>27400.7</v>
      </c>
      <c r="D48" s="6">
        <v>825.13</v>
      </c>
      <c r="E48" s="50">
        <v>66985.960000000006</v>
      </c>
      <c r="F48" s="50">
        <v>571126.22999999986</v>
      </c>
      <c r="G48" s="6">
        <v>638112.18999999983</v>
      </c>
      <c r="H48" s="7"/>
      <c r="I48" s="7"/>
      <c r="J48" s="7"/>
      <c r="L48" s="7"/>
      <c r="M48" s="7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9"/>
    </row>
    <row r="49" spans="1:234" ht="15.6">
      <c r="A49" s="11" t="s">
        <v>29</v>
      </c>
      <c r="B49" s="28">
        <v>133004.70000000001</v>
      </c>
      <c r="C49" s="49">
        <v>80283.990000000005</v>
      </c>
      <c r="D49" s="6">
        <v>2629.32</v>
      </c>
      <c r="E49" s="50">
        <v>215918.01</v>
      </c>
      <c r="F49" s="50">
        <v>1827563.9600000002</v>
      </c>
      <c r="G49" s="6">
        <v>2043481.9700000002</v>
      </c>
      <c r="H49" s="7"/>
      <c r="I49" s="7"/>
      <c r="J49" s="7"/>
      <c r="L49" s="7"/>
      <c r="M49" s="7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9"/>
    </row>
    <row r="50" spans="1:234" ht="15.6">
      <c r="A50" s="11" t="s">
        <v>30</v>
      </c>
      <c r="B50" s="28">
        <v>89317.74</v>
      </c>
      <c r="C50" s="49">
        <v>53568.12</v>
      </c>
      <c r="D50" s="6">
        <v>1590.98</v>
      </c>
      <c r="E50" s="50">
        <v>144476.84000000003</v>
      </c>
      <c r="F50" s="50">
        <v>1161145.7200000002</v>
      </c>
      <c r="G50" s="6">
        <v>1305622.5600000003</v>
      </c>
      <c r="H50" s="7"/>
      <c r="I50" s="7"/>
      <c r="J50" s="7"/>
      <c r="L50" s="7"/>
      <c r="M50" s="7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9"/>
    </row>
    <row r="51" spans="1:234" ht="15.6">
      <c r="A51" s="11" t="s">
        <v>31</v>
      </c>
      <c r="B51" s="28">
        <v>21306.05</v>
      </c>
      <c r="C51" s="49">
        <v>15394.19</v>
      </c>
      <c r="D51" s="6">
        <v>559.1</v>
      </c>
      <c r="E51" s="50">
        <v>37259.339999999997</v>
      </c>
      <c r="F51" s="50">
        <v>284280.59999999998</v>
      </c>
      <c r="G51" s="6">
        <v>321539.93999999994</v>
      </c>
      <c r="H51" s="7"/>
      <c r="I51" s="7"/>
      <c r="J51" s="7"/>
      <c r="L51" s="7"/>
      <c r="M51" s="7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9"/>
    </row>
    <row r="52" spans="1:234" ht="15.6">
      <c r="A52" s="11" t="s">
        <v>32</v>
      </c>
      <c r="B52" s="28">
        <v>223029.51</v>
      </c>
      <c r="C52" s="49">
        <v>147388.14000000001</v>
      </c>
      <c r="D52" s="6">
        <v>4065.36</v>
      </c>
      <c r="E52" s="50">
        <v>374483.01</v>
      </c>
      <c r="F52" s="50">
        <v>3447430.1799999997</v>
      </c>
      <c r="G52" s="6">
        <v>3821913.1899999995</v>
      </c>
      <c r="H52" s="7"/>
      <c r="I52" s="7"/>
      <c r="J52" s="7"/>
      <c r="L52" s="7"/>
      <c r="M52" s="7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</row>
    <row r="53" spans="1:234" ht="15.6">
      <c r="A53" s="11" t="s">
        <v>33</v>
      </c>
      <c r="B53" s="28">
        <v>16309.59</v>
      </c>
      <c r="C53" s="49">
        <v>10390.530000000001</v>
      </c>
      <c r="D53" s="6">
        <v>328.42</v>
      </c>
      <c r="E53" s="50">
        <v>27028.54</v>
      </c>
      <c r="F53" s="50">
        <v>199301.21000000005</v>
      </c>
      <c r="G53" s="6">
        <v>226329.75000000006</v>
      </c>
      <c r="H53" s="7"/>
      <c r="I53" s="7"/>
      <c r="J53" s="7"/>
      <c r="L53" s="7"/>
      <c r="M53" s="7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9"/>
    </row>
    <row r="54" spans="1:234" ht="15.6">
      <c r="A54" s="11" t="s">
        <v>34</v>
      </c>
      <c r="B54" s="28">
        <v>138643.60999999999</v>
      </c>
      <c r="C54" s="49">
        <v>82830.600000000006</v>
      </c>
      <c r="D54" s="6">
        <v>1305.24</v>
      </c>
      <c r="E54" s="50">
        <v>222779.44999999998</v>
      </c>
      <c r="F54" s="50">
        <v>1692229.0199999998</v>
      </c>
      <c r="G54" s="6">
        <v>1915008.4699999997</v>
      </c>
      <c r="H54" s="7"/>
      <c r="I54" s="7"/>
      <c r="J54" s="7"/>
      <c r="L54" s="7"/>
      <c r="M54" s="7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9"/>
    </row>
    <row r="55" spans="1:234" ht="15.6">
      <c r="A55" s="11" t="s">
        <v>35</v>
      </c>
      <c r="B55" s="28">
        <v>23442.51</v>
      </c>
      <c r="C55" s="49">
        <v>13206.49</v>
      </c>
      <c r="D55" s="6">
        <v>528.15</v>
      </c>
      <c r="E55" s="50">
        <v>37177.15</v>
      </c>
      <c r="F55" s="50">
        <v>275538.67</v>
      </c>
      <c r="G55" s="6">
        <v>312715.82</v>
      </c>
      <c r="H55" s="7"/>
      <c r="I55" s="7"/>
      <c r="J55" s="7"/>
      <c r="L55" s="7"/>
      <c r="M55" s="7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9"/>
    </row>
    <row r="56" spans="1:234" ht="15.6">
      <c r="A56" s="11" t="s">
        <v>36</v>
      </c>
      <c r="B56" s="28">
        <v>91773.9</v>
      </c>
      <c r="C56" s="49">
        <v>57889.01</v>
      </c>
      <c r="D56" s="6">
        <v>2082.8100000000004</v>
      </c>
      <c r="E56" s="50">
        <v>151745.72</v>
      </c>
      <c r="F56" s="50">
        <v>1104221.8600000001</v>
      </c>
      <c r="G56" s="6">
        <v>1255967.58</v>
      </c>
      <c r="H56" s="7"/>
      <c r="I56" s="7"/>
      <c r="J56" s="7"/>
      <c r="L56" s="7"/>
      <c r="M56" s="7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9"/>
    </row>
    <row r="57" spans="1:234" ht="15.6">
      <c r="A57" s="11" t="s">
        <v>37</v>
      </c>
      <c r="B57" s="28">
        <v>386948.49</v>
      </c>
      <c r="C57" s="49">
        <v>245454.56</v>
      </c>
      <c r="D57" s="6">
        <v>5636.48</v>
      </c>
      <c r="E57" s="50">
        <v>638039.53</v>
      </c>
      <c r="F57" s="50">
        <v>5120867.7100000009</v>
      </c>
      <c r="G57" s="6">
        <v>5758907.2400000012</v>
      </c>
      <c r="H57" s="7"/>
      <c r="I57" s="7"/>
      <c r="J57" s="7"/>
      <c r="L57" s="7"/>
      <c r="M57" s="7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9"/>
    </row>
    <row r="58" spans="1:234" ht="15.6">
      <c r="A58" s="11" t="s">
        <v>38</v>
      </c>
      <c r="B58" s="28">
        <v>76619.179999999993</v>
      </c>
      <c r="C58" s="49">
        <v>57472.45</v>
      </c>
      <c r="D58" s="6">
        <v>1259.6400000000001</v>
      </c>
      <c r="E58" s="50">
        <v>135351.27000000002</v>
      </c>
      <c r="F58" s="50">
        <v>1139391.8100000003</v>
      </c>
      <c r="G58" s="6">
        <v>1274743.0800000003</v>
      </c>
      <c r="H58" s="7"/>
      <c r="I58" s="7"/>
      <c r="J58" s="7"/>
      <c r="L58" s="7"/>
      <c r="M58" s="7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9"/>
    </row>
    <row r="59" spans="1:234" ht="15.6">
      <c r="A59" s="11" t="s">
        <v>48</v>
      </c>
      <c r="B59" s="28">
        <v>229631.9</v>
      </c>
      <c r="C59" s="49">
        <v>118793.86</v>
      </c>
      <c r="D59" s="6">
        <v>2157.4899999999998</v>
      </c>
      <c r="E59" s="50">
        <v>350583.25</v>
      </c>
      <c r="F59" s="50">
        <v>3124149.9600000004</v>
      </c>
      <c r="G59" s="6">
        <v>3474733.2100000004</v>
      </c>
      <c r="H59" s="7"/>
      <c r="I59" s="7"/>
      <c r="J59" s="7"/>
      <c r="L59" s="7"/>
      <c r="M59" s="7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9"/>
    </row>
    <row r="60" spans="1:234" ht="15.6">
      <c r="A60" s="11" t="s">
        <v>39</v>
      </c>
      <c r="B60" s="28">
        <v>18043.379999999997</v>
      </c>
      <c r="C60" s="49">
        <v>13684.51</v>
      </c>
      <c r="D60" s="6">
        <v>462.67</v>
      </c>
      <c r="E60" s="50">
        <v>32190.559999999998</v>
      </c>
      <c r="F60" s="50">
        <v>265585.28999999998</v>
      </c>
      <c r="G60" s="6">
        <v>297775.84999999998</v>
      </c>
      <c r="H60" s="7"/>
      <c r="I60" s="7"/>
      <c r="J60" s="7"/>
      <c r="L60" s="7"/>
      <c r="M60" s="7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9"/>
    </row>
    <row r="61" spans="1:234" ht="15.6">
      <c r="A61" s="11" t="s">
        <v>40</v>
      </c>
      <c r="B61" s="28">
        <v>180146.26</v>
      </c>
      <c r="C61" s="49">
        <v>105031.36</v>
      </c>
      <c r="D61" s="6">
        <v>1729.04</v>
      </c>
      <c r="E61" s="50">
        <v>286906.65999999997</v>
      </c>
      <c r="F61" s="50">
        <v>2303074.7399999998</v>
      </c>
      <c r="G61" s="6">
        <v>2589981.4</v>
      </c>
      <c r="H61" s="7"/>
      <c r="I61" s="7"/>
      <c r="J61" s="7"/>
      <c r="L61" s="7"/>
      <c r="M61" s="7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9"/>
    </row>
    <row r="62" spans="1:234">
      <c r="A62" s="6" t="s">
        <v>41</v>
      </c>
      <c r="B62" s="28">
        <v>9073.68</v>
      </c>
      <c r="C62" s="49">
        <v>4889.57</v>
      </c>
      <c r="D62" s="6">
        <v>152.28</v>
      </c>
      <c r="E62" s="50">
        <v>14115.53</v>
      </c>
      <c r="F62" s="50">
        <v>128680.88000000002</v>
      </c>
      <c r="G62" s="6">
        <v>142796.41000000003</v>
      </c>
      <c r="H62" s="7"/>
      <c r="I62" s="7"/>
      <c r="J62" s="7"/>
      <c r="L62" s="7"/>
      <c r="M62" s="7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9"/>
    </row>
    <row r="63" spans="1:234">
      <c r="A63" s="28" t="s">
        <v>42</v>
      </c>
      <c r="B63" s="28">
        <v>6862.25</v>
      </c>
      <c r="C63" s="49">
        <v>4305.84</v>
      </c>
      <c r="D63" s="28">
        <v>120.55</v>
      </c>
      <c r="E63" s="51">
        <v>11288.64</v>
      </c>
      <c r="F63" s="51">
        <v>126138.34</v>
      </c>
      <c r="G63" s="28">
        <v>137426.97999999998</v>
      </c>
      <c r="H63" s="7"/>
      <c r="I63" s="7"/>
      <c r="J63" s="7"/>
      <c r="L63" s="7"/>
      <c r="M63" s="7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9"/>
    </row>
    <row r="64" spans="1:234" ht="17.100000000000001" customHeight="1">
      <c r="A64" s="35" t="s">
        <v>88</v>
      </c>
      <c r="B64" s="28">
        <v>0</v>
      </c>
      <c r="C64" s="31">
        <v>0</v>
      </c>
      <c r="D64" s="28">
        <v>0</v>
      </c>
      <c r="E64" s="51">
        <v>0</v>
      </c>
      <c r="F64" s="51">
        <v>-20368.090000000026</v>
      </c>
      <c r="G64" s="28">
        <v>-20368.090000000026</v>
      </c>
      <c r="H64" s="7"/>
      <c r="I64" s="7"/>
      <c r="J64" s="7"/>
      <c r="K64" s="7"/>
      <c r="L64" s="7"/>
      <c r="M64" s="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</row>
    <row r="65" spans="1:233" ht="17.100000000000001" customHeight="1" thickBot="1">
      <c r="A65" s="36"/>
      <c r="B65" s="6"/>
      <c r="C65" s="6"/>
      <c r="D65" s="6"/>
      <c r="E65" s="6"/>
      <c r="F65" s="6"/>
      <c r="G65" s="6"/>
      <c r="H65" s="7"/>
      <c r="I65" s="7"/>
      <c r="J65" s="7"/>
      <c r="K65" s="7"/>
      <c r="L65" s="7"/>
      <c r="M65" s="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</row>
    <row r="66" spans="1:233" ht="17.100000000000001" customHeight="1" thickTop="1">
      <c r="A66" s="52"/>
      <c r="B66" s="52"/>
      <c r="C66" s="52"/>
      <c r="D66" s="52"/>
      <c r="E66" s="52"/>
      <c r="F66" s="52"/>
      <c r="G66" s="52"/>
      <c r="H66" s="7"/>
      <c r="I66" s="7"/>
      <c r="J66" s="7"/>
      <c r="K66" s="7"/>
      <c r="L66" s="7"/>
      <c r="M66" s="7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</row>
    <row r="67" spans="1:233" ht="17.100000000000001" customHeight="1">
      <c r="A67" s="34" t="s">
        <v>43</v>
      </c>
      <c r="B67" s="34">
        <f>SUM(B12:B64)</f>
        <v>7317068.8899999978</v>
      </c>
      <c r="C67" s="34">
        <f t="shared" ref="C67:G67" si="0">SUM(C12:C64)</f>
        <v>4721877.6500000013</v>
      </c>
      <c r="D67" s="34">
        <f t="shared" si="0"/>
        <v>120031.17</v>
      </c>
      <c r="E67" s="34">
        <f t="shared" si="0"/>
        <v>12158977.709999997</v>
      </c>
      <c r="F67" s="34">
        <f t="shared" si="0"/>
        <v>102276548.27999999</v>
      </c>
      <c r="G67" s="34">
        <f t="shared" si="0"/>
        <v>114435525.98999998</v>
      </c>
      <c r="H67" s="7"/>
      <c r="I67" s="7"/>
      <c r="J67" s="7"/>
      <c r="K67" s="7"/>
      <c r="L67" s="7"/>
      <c r="M67" s="7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</row>
    <row r="68" spans="1:233" ht="17.100000000000001" customHeight="1" thickBot="1">
      <c r="A68" s="53"/>
      <c r="B68" s="53"/>
      <c r="C68" s="53"/>
      <c r="D68" s="53"/>
      <c r="E68" s="53"/>
      <c r="F68" s="53"/>
      <c r="G68" s="53"/>
      <c r="H68" s="7"/>
      <c r="I68" s="7"/>
      <c r="J68" s="7"/>
      <c r="K68" s="7"/>
      <c r="L68" s="7"/>
      <c r="M68" s="7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</row>
    <row r="69" spans="1:233" ht="17.100000000000001" customHeight="1" thickTop="1">
      <c r="A69" s="34"/>
      <c r="B69" s="34"/>
      <c r="C69" s="34"/>
      <c r="D69" s="34"/>
      <c r="E69" s="34"/>
      <c r="F69" s="34"/>
      <c r="G69" s="34"/>
      <c r="H69" s="7"/>
      <c r="I69" s="7"/>
      <c r="J69" s="7"/>
      <c r="K69" s="7"/>
      <c r="L69" s="7"/>
      <c r="M69" s="7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</row>
    <row r="70" spans="1:233" ht="17.100000000000001" hidden="1" customHeight="1">
      <c r="A70" s="28"/>
      <c r="B70" s="28"/>
      <c r="C70" s="28"/>
      <c r="D70" s="28"/>
      <c r="E70" s="28"/>
      <c r="F70" s="28"/>
      <c r="G70" s="44"/>
      <c r="H70" s="7"/>
      <c r="I70" s="7"/>
      <c r="J70" s="7"/>
      <c r="K70" s="7"/>
      <c r="L70" s="7"/>
      <c r="M70" s="7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</row>
    <row r="71" spans="1:233" ht="17.100000000000001" hidden="1" customHeight="1">
      <c r="A71" s="42"/>
      <c r="B71" s="28"/>
      <c r="C71" s="28"/>
      <c r="D71" s="28"/>
      <c r="E71" s="28"/>
      <c r="F71" s="28"/>
      <c r="G71" s="44"/>
      <c r="H71" s="7"/>
      <c r="I71" s="7"/>
      <c r="J71" s="7"/>
      <c r="K71" s="7"/>
      <c r="L71" s="7"/>
      <c r="M71" s="7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</row>
    <row r="72" spans="1:233" ht="17.100000000000001" hidden="1" customHeight="1">
      <c r="A72" s="43"/>
      <c r="B72" s="28"/>
      <c r="C72" s="28"/>
      <c r="D72" s="28"/>
      <c r="E72" s="28"/>
      <c r="F72" s="28"/>
      <c r="G72" s="44"/>
      <c r="H72" s="7"/>
      <c r="I72" s="7"/>
      <c r="J72" s="7"/>
      <c r="K72" s="7"/>
      <c r="L72" s="7"/>
      <c r="M72" s="7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</row>
    <row r="73" spans="1:233" ht="17.100000000000001" hidden="1" customHeight="1">
      <c r="A73" s="43"/>
      <c r="B73" s="28"/>
      <c r="C73" s="28"/>
      <c r="D73" s="28"/>
      <c r="E73" s="28"/>
      <c r="F73" s="28"/>
      <c r="G73" s="44"/>
      <c r="H73" s="7"/>
      <c r="I73" s="7"/>
      <c r="J73" s="7"/>
      <c r="K73" s="7"/>
      <c r="L73" s="7"/>
      <c r="M73" s="7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</row>
    <row r="74" spans="1:233" ht="17.100000000000001" hidden="1" customHeight="1">
      <c r="A74" s="43"/>
      <c r="B74" s="28"/>
      <c r="C74" s="28"/>
      <c r="D74" s="28"/>
      <c r="E74" s="28"/>
      <c r="F74" s="28"/>
      <c r="G74" s="44"/>
      <c r="H74" s="7"/>
      <c r="I74" s="7"/>
      <c r="J74" s="7"/>
      <c r="K74" s="7"/>
      <c r="L74" s="7"/>
      <c r="M74" s="7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</row>
    <row r="75" spans="1:233" ht="17.25" hidden="1" customHeight="1">
      <c r="A75" s="12"/>
      <c r="B75" s="28"/>
      <c r="C75" s="28"/>
      <c r="D75" s="28"/>
      <c r="E75" s="28"/>
      <c r="F75" s="28"/>
      <c r="G75" s="28"/>
      <c r="H75" s="7"/>
      <c r="I75" s="7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</row>
    <row r="76" spans="1:233" ht="14.1" hidden="1" customHeight="1">
      <c r="A76" s="6"/>
      <c r="B76" s="6"/>
      <c r="C76" s="6"/>
      <c r="D76" s="6"/>
      <c r="E76" s="6"/>
      <c r="F76" s="6"/>
      <c r="G76" s="6"/>
      <c r="H76" s="7"/>
      <c r="I76" s="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</row>
    <row r="77" spans="1:233" ht="14.1" hidden="1" customHeight="1">
      <c r="A77" s="6"/>
      <c r="B77" s="6"/>
      <c r="C77" s="6"/>
      <c r="D77" s="6"/>
      <c r="E77" s="6"/>
      <c r="F77" s="6"/>
      <c r="G77" s="6"/>
      <c r="H77" s="7"/>
      <c r="I77" s="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</row>
    <row r="78" spans="1:233" ht="14.1" hidden="1" customHeight="1">
      <c r="A78" s="6"/>
      <c r="B78" s="6"/>
      <c r="C78" s="6"/>
      <c r="D78" s="6"/>
      <c r="E78" s="6"/>
      <c r="F78" s="6"/>
      <c r="G78" s="6"/>
      <c r="H78" s="7"/>
      <c r="I78" s="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</row>
    <row r="79" spans="1:233" ht="14.1" hidden="1" customHeight="1">
      <c r="A79" s="6"/>
      <c r="B79" s="6"/>
      <c r="C79" s="6"/>
      <c r="D79" s="6"/>
      <c r="E79" s="6"/>
      <c r="F79" s="6"/>
      <c r="G79" s="6"/>
      <c r="H79" s="7"/>
      <c r="I79" s="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</row>
    <row r="80" spans="1:233" ht="14.1" hidden="1" customHeight="1">
      <c r="A80" s="6"/>
      <c r="B80" s="6"/>
      <c r="C80" s="6"/>
      <c r="D80" s="6"/>
      <c r="E80" s="6"/>
      <c r="F80" s="6"/>
      <c r="G80" s="6"/>
      <c r="H80" s="7"/>
      <c r="I80" s="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</row>
    <row r="81" spans="1:234" ht="14.1" hidden="1" customHeight="1">
      <c r="A81" s="6"/>
      <c r="B81" s="6"/>
      <c r="C81" s="6"/>
      <c r="D81" s="6"/>
      <c r="E81" s="6"/>
      <c r="F81" s="6"/>
      <c r="G81" s="6"/>
      <c r="H81" s="7"/>
      <c r="I81" s="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8"/>
      <c r="HU81" s="8"/>
      <c r="HV81" s="8"/>
      <c r="HW81" s="8"/>
      <c r="HX81" s="8"/>
      <c r="HY81" s="8"/>
      <c r="HZ81" s="9"/>
    </row>
    <row r="82" spans="1:234" hidden="1">
      <c r="A82" s="6"/>
      <c r="B82" s="6"/>
      <c r="C82" s="6"/>
      <c r="D82" s="6"/>
      <c r="E82" s="6"/>
      <c r="F82" s="6"/>
      <c r="G82" s="6"/>
      <c r="H82" s="7"/>
      <c r="I82" s="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8"/>
      <c r="HU82" s="8"/>
      <c r="HV82" s="8"/>
      <c r="HW82" s="8"/>
      <c r="HX82" s="8"/>
      <c r="HY82" s="8"/>
      <c r="HZ82" s="9"/>
    </row>
    <row r="83" spans="1:234" hidden="1">
      <c r="A83" s="6"/>
      <c r="B83" s="6"/>
      <c r="C83" s="6"/>
      <c r="D83" s="6"/>
      <c r="E83" s="6"/>
      <c r="F83" s="6"/>
      <c r="G83" s="6"/>
      <c r="H83" s="7"/>
      <c r="I83" s="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8"/>
      <c r="HU83" s="8"/>
      <c r="HV83" s="8"/>
      <c r="HW83" s="8"/>
      <c r="HX83" s="8"/>
      <c r="HY83" s="8"/>
      <c r="HZ83" s="9"/>
    </row>
    <row r="84" spans="1:234" hidden="1">
      <c r="A84" s="6"/>
      <c r="B84" s="6"/>
      <c r="C84" s="6"/>
      <c r="D84" s="6"/>
      <c r="E84" s="6"/>
      <c r="F84" s="6"/>
      <c r="G84" s="6"/>
      <c r="H84" s="7"/>
      <c r="I84" s="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8"/>
      <c r="HU84" s="8"/>
      <c r="HV84" s="8"/>
      <c r="HW84" s="8"/>
      <c r="HX84" s="8"/>
      <c r="HY84" s="8"/>
      <c r="HZ84" s="9"/>
    </row>
    <row r="85" spans="1:234" hidden="1">
      <c r="A85" s="6"/>
      <c r="B85" s="6"/>
      <c r="C85" s="6"/>
      <c r="D85" s="6"/>
      <c r="E85" s="6"/>
      <c r="F85" s="6"/>
      <c r="G85" s="6"/>
      <c r="H85" s="7"/>
      <c r="I85" s="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8"/>
      <c r="HU85" s="8"/>
      <c r="HV85" s="8"/>
      <c r="HW85" s="8"/>
      <c r="HX85" s="8"/>
      <c r="HY85" s="8"/>
      <c r="HZ85" s="9"/>
    </row>
    <row r="86" spans="1:234" hidden="1">
      <c r="A86" s="6"/>
      <c r="B86" s="6"/>
      <c r="C86" s="6"/>
      <c r="D86" s="6"/>
      <c r="E86" s="6"/>
      <c r="F86" s="6"/>
      <c r="G86" s="6"/>
      <c r="H86" s="7"/>
      <c r="I86" s="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8"/>
      <c r="HU86" s="8"/>
      <c r="HV86" s="8"/>
      <c r="HW86" s="8"/>
      <c r="HX86" s="8"/>
      <c r="HY86" s="8"/>
      <c r="HZ86" s="9"/>
    </row>
    <row r="87" spans="1:234" hidden="1">
      <c r="A87" s="6"/>
      <c r="B87" s="6"/>
      <c r="C87" s="6"/>
      <c r="D87" s="6"/>
      <c r="E87" s="6"/>
      <c r="F87" s="6"/>
      <c r="G87" s="6"/>
      <c r="H87" s="7"/>
      <c r="I87" s="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8"/>
      <c r="HU87" s="8"/>
      <c r="HV87" s="8"/>
      <c r="HW87" s="8"/>
      <c r="HX87" s="8"/>
      <c r="HY87" s="8"/>
      <c r="HZ87" s="9"/>
    </row>
    <row r="88" spans="1:234" hidden="1">
      <c r="A88" s="6"/>
      <c r="B88" s="6"/>
      <c r="C88" s="6"/>
      <c r="D88" s="6"/>
      <c r="E88" s="6"/>
      <c r="F88" s="6"/>
      <c r="G88" s="6"/>
      <c r="H88" s="7"/>
      <c r="I88" s="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8"/>
      <c r="HU88" s="8"/>
      <c r="HV88" s="8"/>
      <c r="HW88" s="8"/>
      <c r="HX88" s="8"/>
      <c r="HY88" s="8"/>
      <c r="HZ88" s="9"/>
    </row>
    <row r="89" spans="1:234" hidden="1">
      <c r="A89" s="6"/>
      <c r="B89" s="6"/>
      <c r="C89" s="6"/>
      <c r="D89" s="6"/>
      <c r="E89" s="6"/>
      <c r="F89" s="6"/>
      <c r="G89" s="6"/>
      <c r="H89" s="7"/>
      <c r="I89" s="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</row>
    <row r="90" spans="1:234" hidden="1">
      <c r="A90" s="6"/>
      <c r="B90" s="6"/>
      <c r="C90" s="6"/>
      <c r="D90" s="6"/>
      <c r="E90" s="6"/>
      <c r="F90" s="6"/>
      <c r="G90" s="6"/>
      <c r="H90" s="7"/>
      <c r="I90" s="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</row>
    <row r="91" spans="1:234" hidden="1">
      <c r="A91" s="6"/>
      <c r="B91" s="6"/>
      <c r="C91" s="6"/>
      <c r="D91" s="6"/>
      <c r="E91" s="6"/>
      <c r="F91" s="6"/>
      <c r="G91" s="6"/>
      <c r="H91" s="7"/>
      <c r="I91" s="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</row>
    <row r="92" spans="1:234" hidden="1">
      <c r="A92" s="6"/>
      <c r="B92" s="6"/>
      <c r="C92" s="6"/>
      <c r="D92" s="6"/>
      <c r="E92" s="6"/>
      <c r="F92" s="6"/>
      <c r="G92" s="6"/>
      <c r="H92" s="7"/>
      <c r="I92" s="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</row>
    <row r="93" spans="1:234" hidden="1">
      <c r="A93" s="6"/>
      <c r="B93" s="6"/>
      <c r="C93" s="6"/>
      <c r="D93" s="6"/>
      <c r="E93" s="6"/>
      <c r="F93" s="6"/>
      <c r="G93" s="6"/>
      <c r="H93" s="7"/>
      <c r="I93" s="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</row>
    <row r="94" spans="1:234" hidden="1">
      <c r="A94" s="6"/>
      <c r="B94" s="6"/>
      <c r="C94" s="6"/>
      <c r="D94" s="6"/>
      <c r="E94" s="6"/>
      <c r="F94" s="6"/>
      <c r="G94" s="6"/>
      <c r="H94" s="7"/>
      <c r="I94" s="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</row>
    <row r="95" spans="1:234" hidden="1">
      <c r="A95" s="6"/>
      <c r="B95" s="6"/>
      <c r="C95" s="6"/>
      <c r="D95" s="6"/>
      <c r="E95" s="6"/>
      <c r="F95" s="6"/>
      <c r="G95" s="6"/>
      <c r="H95" s="7"/>
      <c r="I95" s="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</row>
    <row r="96" spans="1:234" hidden="1">
      <c r="A96" s="6"/>
      <c r="B96" s="6"/>
      <c r="C96" s="6"/>
      <c r="D96" s="6"/>
      <c r="E96" s="6"/>
      <c r="F96" s="6"/>
      <c r="G96" s="6"/>
      <c r="H96" s="7"/>
      <c r="I96" s="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</row>
    <row r="97" spans="1:233" hidden="1">
      <c r="A97" s="6"/>
      <c r="B97" s="6"/>
      <c r="C97" s="6"/>
      <c r="D97" s="6"/>
      <c r="E97" s="6"/>
      <c r="F97" s="6"/>
      <c r="G97" s="6"/>
      <c r="H97" s="7"/>
      <c r="I97" s="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</row>
    <row r="98" spans="1:233" hidden="1">
      <c r="A98" s="6"/>
      <c r="B98" s="6"/>
      <c r="C98" s="6"/>
      <c r="D98" s="6"/>
      <c r="E98" s="6"/>
      <c r="F98" s="6"/>
      <c r="G98" s="6"/>
      <c r="H98" s="7"/>
      <c r="I98" s="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</row>
    <row r="99" spans="1:233" hidden="1">
      <c r="A99" s="6"/>
      <c r="B99" s="6"/>
      <c r="C99" s="6"/>
      <c r="D99" s="6"/>
      <c r="E99" s="6"/>
      <c r="F99" s="6"/>
      <c r="G99" s="6"/>
      <c r="H99" s="7"/>
      <c r="I99" s="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</row>
    <row r="100" spans="1:233" hidden="1">
      <c r="A100" s="6"/>
      <c r="B100" s="6"/>
      <c r="C100" s="6"/>
      <c r="D100" s="6"/>
      <c r="E100" s="6"/>
      <c r="F100" s="6"/>
      <c r="G100" s="6"/>
      <c r="H100" s="7"/>
      <c r="I100" s="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</row>
    <row r="101" spans="1:233" hidden="1">
      <c r="A101" s="6"/>
      <c r="B101" s="6"/>
      <c r="C101" s="6"/>
      <c r="D101" s="6"/>
      <c r="E101" s="6"/>
      <c r="F101" s="6"/>
      <c r="G101" s="6"/>
      <c r="H101" s="7"/>
      <c r="I101" s="7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</row>
    <row r="102" spans="1:233" hidden="1">
      <c r="A102" s="6"/>
      <c r="B102" s="6"/>
      <c r="C102" s="6"/>
      <c r="D102" s="6"/>
      <c r="E102" s="6"/>
      <c r="F102" s="6"/>
      <c r="G102" s="6"/>
      <c r="H102" s="7"/>
      <c r="I102" s="7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</row>
    <row r="103" spans="1:233" hidden="1">
      <c r="A103" s="6"/>
      <c r="B103" s="6"/>
      <c r="C103" s="6"/>
      <c r="D103" s="6"/>
      <c r="E103" s="6"/>
      <c r="F103" s="6"/>
      <c r="G103" s="6"/>
      <c r="H103" s="7"/>
      <c r="I103" s="7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</row>
    <row r="104" spans="1:233" hidden="1">
      <c r="A104" s="7"/>
      <c r="B104" s="7"/>
      <c r="C104" s="7"/>
      <c r="D104" s="7"/>
      <c r="E104" s="7"/>
      <c r="F104" s="7"/>
      <c r="G104" s="7"/>
      <c r="H104" s="7"/>
      <c r="I104" s="7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</row>
    <row r="105" spans="1:233" hidden="1">
      <c r="A105" s="7"/>
      <c r="B105" s="7"/>
      <c r="C105" s="7"/>
      <c r="D105" s="7"/>
      <c r="E105" s="7"/>
      <c r="F105" s="7"/>
      <c r="G105" s="7"/>
      <c r="H105" s="7"/>
      <c r="I105" s="7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</row>
    <row r="106" spans="1:233" hidden="1">
      <c r="A106" s="7"/>
      <c r="B106" s="7"/>
      <c r="C106" s="7"/>
      <c r="D106" s="7"/>
      <c r="E106" s="7"/>
      <c r="F106" s="7"/>
      <c r="G106" s="7"/>
      <c r="H106" s="7"/>
      <c r="I106" s="7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</row>
    <row r="107" spans="1:233" hidden="1">
      <c r="A107" s="7"/>
      <c r="B107" s="7"/>
      <c r="C107" s="7"/>
      <c r="D107" s="7"/>
      <c r="E107" s="7"/>
      <c r="F107" s="7"/>
      <c r="G107" s="7"/>
      <c r="H107" s="7"/>
      <c r="I107" s="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</row>
    <row r="108" spans="1:233" hidden="1">
      <c r="A108" s="7"/>
      <c r="B108" s="7"/>
      <c r="C108" s="7"/>
      <c r="D108" s="7"/>
      <c r="E108" s="7"/>
      <c r="F108" s="7"/>
      <c r="G108" s="7"/>
      <c r="H108" s="7"/>
      <c r="I108" s="7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</row>
    <row r="109" spans="1:233" hidden="1">
      <c r="A109" s="7"/>
      <c r="B109" s="7"/>
      <c r="C109" s="7"/>
      <c r="D109" s="7"/>
      <c r="E109" s="7"/>
      <c r="F109" s="7"/>
      <c r="G109" s="7"/>
      <c r="H109" s="7"/>
      <c r="I109" s="7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</row>
    <row r="110" spans="1:233" hidden="1">
      <c r="A110" s="7"/>
      <c r="B110" s="7"/>
      <c r="C110" s="7"/>
      <c r="D110" s="7"/>
      <c r="E110" s="7"/>
      <c r="F110" s="7"/>
      <c r="G110" s="7"/>
      <c r="H110" s="7"/>
      <c r="I110" s="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</row>
    <row r="111" spans="1:233" hidden="1">
      <c r="A111" s="7"/>
      <c r="B111" s="7"/>
      <c r="C111" s="7"/>
      <c r="D111" s="7"/>
      <c r="E111" s="7"/>
      <c r="F111" s="7"/>
      <c r="G111" s="7"/>
      <c r="H111" s="7"/>
      <c r="I111" s="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</row>
    <row r="112" spans="1:233" hidden="1">
      <c r="A112" s="7"/>
      <c r="B112" s="7"/>
      <c r="C112" s="7"/>
      <c r="D112" s="7"/>
      <c r="E112" s="7"/>
      <c r="F112" s="7"/>
      <c r="G112" s="7"/>
      <c r="H112" s="7"/>
      <c r="I112" s="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</row>
    <row r="113" spans="1:233" hidden="1">
      <c r="A113" s="7"/>
      <c r="B113" s="7"/>
      <c r="C113" s="7"/>
      <c r="D113" s="7"/>
      <c r="E113" s="7"/>
      <c r="F113" s="7"/>
      <c r="G113" s="7"/>
      <c r="H113" s="7"/>
      <c r="I113" s="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</row>
    <row r="114" spans="1:233" hidden="1">
      <c r="A114" s="7"/>
      <c r="B114" s="7"/>
      <c r="C114" s="7"/>
      <c r="D114" s="7"/>
      <c r="E114" s="7"/>
      <c r="F114" s="7"/>
      <c r="G114" s="7"/>
      <c r="H114" s="7"/>
      <c r="I114" s="7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</row>
    <row r="115" spans="1:233" hidden="1">
      <c r="A115" s="7"/>
      <c r="B115" s="7"/>
      <c r="C115" s="7"/>
      <c r="D115" s="7"/>
      <c r="E115" s="7"/>
      <c r="F115" s="7"/>
      <c r="G115" s="7"/>
      <c r="H115" s="7"/>
      <c r="I115" s="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</row>
    <row r="116" spans="1:233" hidden="1">
      <c r="A116" s="7"/>
      <c r="B116" s="7"/>
      <c r="C116" s="7"/>
      <c r="D116" s="7"/>
      <c r="E116" s="7"/>
      <c r="F116" s="7"/>
      <c r="G116" s="7"/>
      <c r="H116" s="7"/>
      <c r="I116" s="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</row>
    <row r="117" spans="1:233" hidden="1">
      <c r="A117" s="7"/>
      <c r="B117" s="7"/>
      <c r="C117" s="7"/>
      <c r="D117" s="7"/>
      <c r="E117" s="7"/>
      <c r="F117" s="7"/>
      <c r="G117" s="7"/>
      <c r="H117" s="7"/>
      <c r="I117" s="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</row>
    <row r="118" spans="1:233" hidden="1">
      <c r="A118" s="7"/>
      <c r="B118" s="7"/>
      <c r="C118" s="7"/>
      <c r="D118" s="7"/>
      <c r="E118" s="7"/>
      <c r="F118" s="7"/>
      <c r="G118" s="7"/>
      <c r="H118" s="7"/>
      <c r="I118" s="7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</row>
    <row r="119" spans="1:233" hidden="1">
      <c r="A119" s="7"/>
      <c r="B119" s="7"/>
      <c r="C119" s="7"/>
      <c r="D119" s="7"/>
      <c r="E119" s="7"/>
      <c r="F119" s="7"/>
      <c r="G119" s="7"/>
      <c r="H119" s="7"/>
      <c r="I119" s="7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</row>
    <row r="120" spans="1:233" hidden="1">
      <c r="A120" s="7"/>
      <c r="B120" s="7"/>
      <c r="C120" s="7"/>
      <c r="D120" s="7"/>
      <c r="E120" s="7"/>
      <c r="F120" s="7"/>
      <c r="G120" s="7"/>
      <c r="H120" s="7"/>
      <c r="I120" s="7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</row>
    <row r="121" spans="1:233" hidden="1">
      <c r="A121" s="7"/>
      <c r="B121" s="7"/>
      <c r="C121" s="7"/>
      <c r="D121" s="7"/>
      <c r="E121" s="7"/>
      <c r="F121" s="7"/>
      <c r="G121" s="7"/>
      <c r="H121" s="7"/>
      <c r="I121" s="7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</row>
    <row r="122" spans="1:233" hidden="1"/>
    <row r="123" spans="1:233" hidden="1"/>
  </sheetData>
  <mergeCells count="4">
    <mergeCell ref="A9:A10"/>
    <mergeCell ref="B8:E9"/>
    <mergeCell ref="F8:F9"/>
    <mergeCell ref="G8:G10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D127"/>
  <sheetViews>
    <sheetView showGridLines="0" zoomScale="90" zoomScaleNormal="90" workbookViewId="0">
      <selection activeCell="A13" sqref="A13"/>
    </sheetView>
  </sheetViews>
  <sheetFormatPr baseColWidth="10" defaultColWidth="0" defaultRowHeight="15" zeroHeight="1"/>
  <cols>
    <col min="1" max="1" width="20.81640625" style="1" customWidth="1"/>
    <col min="2" max="4" width="12.81640625" style="1" customWidth="1"/>
    <col min="5" max="5" width="12.6328125" style="1" customWidth="1"/>
    <col min="6" max="7" width="12.81640625" style="1" customWidth="1"/>
    <col min="8" max="8" width="14.81640625" style="1" customWidth="1"/>
    <col min="9" max="9" width="9.6328125" style="1" customWidth="1"/>
    <col min="10" max="14" width="14.6328125" style="1" hidden="1" customWidth="1"/>
    <col min="15" max="238" width="0" style="1" hidden="1" customWidth="1"/>
    <col min="239" max="16384" width="11.54296875" style="1" hidden="1"/>
  </cols>
  <sheetData>
    <row r="1" spans="1:235" ht="15.6">
      <c r="A1" s="15" t="s">
        <v>59</v>
      </c>
    </row>
    <row r="2" spans="1:235" ht="15.6">
      <c r="A2" s="15" t="s">
        <v>74</v>
      </c>
    </row>
    <row r="3" spans="1:235"/>
    <row r="4" spans="1:235" ht="15.6">
      <c r="A4" s="13" t="s">
        <v>73</v>
      </c>
      <c r="B4" s="10"/>
      <c r="C4" s="10"/>
      <c r="D4" s="10"/>
      <c r="E4" s="10"/>
      <c r="F4" s="10"/>
      <c r="G4" s="10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3"/>
    </row>
    <row r="5" spans="1:235" ht="17.100000000000001" customHeight="1">
      <c r="A5" s="13" t="s">
        <v>0</v>
      </c>
      <c r="B5" s="10"/>
      <c r="C5" s="10"/>
      <c r="D5" s="10"/>
      <c r="E5" s="10"/>
      <c r="F5" s="10"/>
      <c r="G5" s="10"/>
      <c r="H5" s="1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3"/>
    </row>
    <row r="6" spans="1:235" ht="17.100000000000001" customHeight="1">
      <c r="A6" s="10"/>
      <c r="B6" s="10"/>
      <c r="C6" s="10"/>
      <c r="D6" s="10"/>
      <c r="E6" s="10"/>
      <c r="F6" s="10"/>
      <c r="G6" s="10"/>
      <c r="H6" s="10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3"/>
    </row>
    <row r="7" spans="1:235" ht="17.100000000000001" customHeight="1" thickBot="1">
      <c r="A7" s="18" t="s">
        <v>87</v>
      </c>
      <c r="B7" s="19"/>
      <c r="C7" s="19"/>
      <c r="D7" s="19"/>
      <c r="E7" s="19"/>
      <c r="F7" s="19"/>
      <c r="G7" s="19"/>
      <c r="H7" s="20" t="s">
        <v>44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</row>
    <row r="8" spans="1:235" ht="17.100000000000001" customHeight="1" thickTop="1" thickBot="1">
      <c r="A8" s="17"/>
      <c r="B8" s="79" t="s">
        <v>90</v>
      </c>
      <c r="C8" s="80"/>
      <c r="D8" s="80"/>
      <c r="E8" s="80"/>
      <c r="F8" s="81"/>
      <c r="G8" s="82" t="s">
        <v>80</v>
      </c>
      <c r="H8" s="76" t="s">
        <v>81</v>
      </c>
      <c r="I8" s="2"/>
      <c r="J8" s="4"/>
      <c r="K8" s="4"/>
      <c r="L8" s="4"/>
      <c r="M8" s="4"/>
      <c r="N8" s="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</row>
    <row r="9" spans="1:235" ht="17.100000000000001" customHeight="1">
      <c r="A9" s="17"/>
      <c r="B9" s="85" t="s">
        <v>82</v>
      </c>
      <c r="C9" s="86"/>
      <c r="D9" s="86"/>
      <c r="E9" s="87"/>
      <c r="F9" s="88" t="s">
        <v>79</v>
      </c>
      <c r="G9" s="83"/>
      <c r="H9" s="77"/>
      <c r="I9" s="2"/>
      <c r="J9" s="4"/>
      <c r="K9" s="4"/>
      <c r="L9" s="4"/>
      <c r="M9" s="4"/>
      <c r="N9" s="4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</row>
    <row r="10" spans="1:235" ht="17.100000000000001" customHeight="1">
      <c r="A10" s="57" t="s">
        <v>64</v>
      </c>
      <c r="B10" s="70" t="s">
        <v>45</v>
      </c>
      <c r="C10" s="74" t="s">
        <v>76</v>
      </c>
      <c r="D10" s="74" t="s">
        <v>77</v>
      </c>
      <c r="E10" s="72" t="s">
        <v>78</v>
      </c>
      <c r="F10" s="89"/>
      <c r="G10" s="83"/>
      <c r="H10" s="77"/>
      <c r="I10" s="2"/>
      <c r="J10" s="4"/>
      <c r="K10" s="4"/>
      <c r="L10" s="4"/>
      <c r="M10" s="4"/>
      <c r="N10" s="4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</row>
    <row r="11" spans="1:235" ht="32.25" customHeight="1" thickBot="1">
      <c r="A11" s="58"/>
      <c r="B11" s="71"/>
      <c r="C11" s="75"/>
      <c r="D11" s="75"/>
      <c r="E11" s="73"/>
      <c r="F11" s="90"/>
      <c r="G11" s="84"/>
      <c r="H11" s="78"/>
      <c r="I11" s="2"/>
      <c r="J11" s="5"/>
      <c r="K11" s="4"/>
      <c r="L11" s="5"/>
      <c r="M11" s="4"/>
      <c r="N11" s="4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</row>
    <row r="12" spans="1:235" ht="17.100000000000001" customHeight="1" thickTop="1">
      <c r="A12" s="21"/>
      <c r="B12" s="21"/>
      <c r="C12" s="21"/>
      <c r="D12" s="21"/>
      <c r="E12" s="21"/>
      <c r="F12" s="21"/>
      <c r="G12" s="21"/>
      <c r="H12" s="2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</row>
    <row r="13" spans="1:235">
      <c r="A13" s="6" t="s">
        <v>46</v>
      </c>
      <c r="B13" s="6">
        <v>222329.68</v>
      </c>
      <c r="C13" s="54">
        <v>115.75</v>
      </c>
      <c r="D13" s="54">
        <v>222445.43</v>
      </c>
      <c r="E13" s="54">
        <v>24348.29</v>
      </c>
      <c r="F13" s="54">
        <v>4999.6100000000006</v>
      </c>
      <c r="G13" s="54">
        <v>251793.33000000002</v>
      </c>
      <c r="H13" s="6">
        <v>1459306.6400000001</v>
      </c>
      <c r="I13" s="6"/>
      <c r="J13" s="7"/>
      <c r="K13" s="7"/>
      <c r="M13" s="7"/>
      <c r="N13" s="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</row>
    <row r="14" spans="1:235">
      <c r="A14" s="6" t="s">
        <v>1</v>
      </c>
      <c r="B14" s="6">
        <v>125175.3</v>
      </c>
      <c r="C14" s="54">
        <v>213.33</v>
      </c>
      <c r="D14" s="54">
        <v>125388.63</v>
      </c>
      <c r="E14" s="54">
        <v>13075.24</v>
      </c>
      <c r="F14" s="54">
        <v>3014.15</v>
      </c>
      <c r="G14" s="54">
        <v>141478.01999999999</v>
      </c>
      <c r="H14" s="6">
        <v>880590.58000000007</v>
      </c>
      <c r="I14" s="6"/>
      <c r="J14" s="7"/>
      <c r="K14" s="7"/>
      <c r="M14" s="7"/>
      <c r="N14" s="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</row>
    <row r="15" spans="1:235">
      <c r="A15" s="6" t="s">
        <v>2</v>
      </c>
      <c r="B15" s="6">
        <v>612960.93000000005</v>
      </c>
      <c r="C15" s="54">
        <v>328.6</v>
      </c>
      <c r="D15" s="54">
        <v>613289.53</v>
      </c>
      <c r="E15" s="54">
        <v>63238.67</v>
      </c>
      <c r="F15" s="54">
        <v>15118.55</v>
      </c>
      <c r="G15" s="54">
        <v>691646.75000000012</v>
      </c>
      <c r="H15" s="6">
        <v>4161859.63</v>
      </c>
      <c r="I15" s="6"/>
      <c r="J15" s="7"/>
      <c r="K15" s="7"/>
      <c r="M15" s="7"/>
      <c r="N15" s="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</row>
    <row r="16" spans="1:235">
      <c r="A16" s="6" t="s">
        <v>49</v>
      </c>
      <c r="B16" s="6">
        <v>243529.66</v>
      </c>
      <c r="C16" s="54">
        <v>535.34</v>
      </c>
      <c r="D16" s="54">
        <v>244065</v>
      </c>
      <c r="E16" s="54">
        <v>22586.41</v>
      </c>
      <c r="F16" s="54">
        <v>5729.53</v>
      </c>
      <c r="G16" s="54">
        <v>272380.94</v>
      </c>
      <c r="H16" s="6">
        <v>1607716.3699999996</v>
      </c>
      <c r="I16" s="6"/>
      <c r="J16" s="7"/>
      <c r="K16" s="7"/>
      <c r="M16" s="7"/>
      <c r="N16" s="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</row>
    <row r="17" spans="1:235">
      <c r="A17" s="6" t="s">
        <v>50</v>
      </c>
      <c r="B17" s="6">
        <v>43766.770000000004</v>
      </c>
      <c r="C17" s="54">
        <v>122.56</v>
      </c>
      <c r="D17" s="54">
        <v>43889.33</v>
      </c>
      <c r="E17" s="54">
        <v>4775.38</v>
      </c>
      <c r="F17" s="54">
        <v>1051.98</v>
      </c>
      <c r="G17" s="54">
        <v>49716.69</v>
      </c>
      <c r="H17" s="6">
        <v>329438.65000000002</v>
      </c>
      <c r="I17" s="6"/>
      <c r="J17" s="7"/>
      <c r="K17" s="7"/>
      <c r="M17" s="7"/>
      <c r="N17" s="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</row>
    <row r="18" spans="1:235">
      <c r="A18" s="6" t="s">
        <v>3</v>
      </c>
      <c r="B18" s="6">
        <v>186573.74</v>
      </c>
      <c r="C18" s="54">
        <v>195.38</v>
      </c>
      <c r="D18" s="54">
        <v>186769.12</v>
      </c>
      <c r="E18" s="54">
        <v>19757.82</v>
      </c>
      <c r="F18" s="54">
        <v>4314.78</v>
      </c>
      <c r="G18" s="54">
        <v>210841.72</v>
      </c>
      <c r="H18" s="6">
        <v>1356508.54</v>
      </c>
      <c r="I18" s="6"/>
      <c r="J18" s="7"/>
      <c r="K18" s="7"/>
      <c r="M18" s="7"/>
      <c r="N18" s="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</row>
    <row r="19" spans="1:235">
      <c r="A19" s="6" t="s">
        <v>51</v>
      </c>
      <c r="B19" s="6">
        <v>583243.80000000005</v>
      </c>
      <c r="C19" s="54">
        <v>239.19</v>
      </c>
      <c r="D19" s="54">
        <v>583482.99</v>
      </c>
      <c r="E19" s="54">
        <v>59735.839999999997</v>
      </c>
      <c r="F19" s="54">
        <v>14693.41</v>
      </c>
      <c r="G19" s="54">
        <v>657912.24</v>
      </c>
      <c r="H19" s="6">
        <v>3821425.2700000005</v>
      </c>
      <c r="I19" s="6"/>
      <c r="J19" s="7"/>
      <c r="K19" s="7"/>
      <c r="M19" s="7"/>
      <c r="N19" s="7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</row>
    <row r="20" spans="1:235">
      <c r="A20" s="6" t="s">
        <v>4</v>
      </c>
      <c r="B20" s="6">
        <v>3389879.39</v>
      </c>
      <c r="C20" s="54">
        <v>891.54</v>
      </c>
      <c r="D20" s="54">
        <v>3390770.93</v>
      </c>
      <c r="E20" s="54">
        <v>346589.01</v>
      </c>
      <c r="F20" s="54">
        <v>89679.3</v>
      </c>
      <c r="G20" s="54">
        <v>3827039.24</v>
      </c>
      <c r="H20" s="6">
        <v>21362129.850000001</v>
      </c>
      <c r="I20" s="6"/>
      <c r="J20" s="7"/>
      <c r="K20" s="7"/>
      <c r="M20" s="7"/>
      <c r="N20" s="7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</row>
    <row r="21" spans="1:235">
      <c r="A21" s="6" t="s">
        <v>5</v>
      </c>
      <c r="B21" s="6">
        <v>171887.73</v>
      </c>
      <c r="C21" s="54">
        <v>116.33</v>
      </c>
      <c r="D21" s="54">
        <v>172004.06</v>
      </c>
      <c r="E21" s="54">
        <v>17927.55</v>
      </c>
      <c r="F21" s="54">
        <v>4463.3599999999997</v>
      </c>
      <c r="G21" s="54">
        <v>194394.96999999997</v>
      </c>
      <c r="H21" s="6">
        <v>1139229.29</v>
      </c>
      <c r="I21" s="6"/>
      <c r="J21" s="7"/>
      <c r="K21" s="7"/>
      <c r="M21" s="7"/>
      <c r="N21" s="7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</row>
    <row r="22" spans="1:235">
      <c r="A22" s="6" t="s">
        <v>6</v>
      </c>
      <c r="B22" s="6">
        <v>107208.95</v>
      </c>
      <c r="C22" s="54">
        <v>133.52000000000001</v>
      </c>
      <c r="D22" s="54">
        <v>107342.47</v>
      </c>
      <c r="E22" s="54">
        <v>11462.05</v>
      </c>
      <c r="F22" s="54">
        <v>2530.5</v>
      </c>
      <c r="G22" s="54">
        <v>121335.02</v>
      </c>
      <c r="H22" s="6">
        <v>800284.87000000011</v>
      </c>
      <c r="I22" s="6"/>
      <c r="J22" s="7"/>
      <c r="K22" s="7"/>
      <c r="M22" s="7"/>
      <c r="N22" s="7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9"/>
    </row>
    <row r="23" spans="1:235">
      <c r="A23" s="6" t="s">
        <v>7</v>
      </c>
      <c r="B23" s="6">
        <v>383286.45999999996</v>
      </c>
      <c r="C23" s="54">
        <v>160.13999999999999</v>
      </c>
      <c r="D23" s="54">
        <v>383446.6</v>
      </c>
      <c r="E23" s="54">
        <v>39767</v>
      </c>
      <c r="F23" s="54">
        <v>9417.01</v>
      </c>
      <c r="G23" s="54">
        <v>432630.61</v>
      </c>
      <c r="H23" s="6">
        <v>2572475.84</v>
      </c>
      <c r="I23" s="6"/>
      <c r="J23" s="7"/>
      <c r="K23" s="7"/>
      <c r="M23" s="7"/>
      <c r="N23" s="7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9"/>
    </row>
    <row r="24" spans="1:235">
      <c r="A24" s="6" t="s">
        <v>52</v>
      </c>
      <c r="B24" s="6">
        <v>251089.99</v>
      </c>
      <c r="C24" s="54">
        <v>82.37</v>
      </c>
      <c r="D24" s="54">
        <v>251172.36</v>
      </c>
      <c r="E24" s="54">
        <v>25615.86</v>
      </c>
      <c r="F24" s="54">
        <v>6244.21</v>
      </c>
      <c r="G24" s="54">
        <v>283032.43</v>
      </c>
      <c r="H24" s="6">
        <v>1654858.4099999997</v>
      </c>
      <c r="I24" s="6"/>
      <c r="J24" s="7"/>
      <c r="K24" s="7"/>
      <c r="M24" s="7"/>
      <c r="N24" s="7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9"/>
    </row>
    <row r="25" spans="1:235">
      <c r="A25" s="6" t="s">
        <v>8</v>
      </c>
      <c r="B25" s="6">
        <v>152559.03</v>
      </c>
      <c r="C25" s="54">
        <v>203.7</v>
      </c>
      <c r="D25" s="54">
        <v>152762.73000000001</v>
      </c>
      <c r="E25" s="54">
        <v>15914.83</v>
      </c>
      <c r="F25" s="54">
        <v>3646.55</v>
      </c>
      <c r="G25" s="54">
        <v>172324.11</v>
      </c>
      <c r="H25" s="6">
        <v>1068438.25</v>
      </c>
      <c r="I25" s="6"/>
      <c r="J25" s="7"/>
      <c r="K25" s="7"/>
      <c r="M25" s="7"/>
      <c r="N25" s="7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9"/>
    </row>
    <row r="26" spans="1:235">
      <c r="A26" s="6" t="s">
        <v>9</v>
      </c>
      <c r="B26" s="6">
        <v>228798.31</v>
      </c>
      <c r="C26" s="54">
        <v>203.98</v>
      </c>
      <c r="D26" s="54">
        <v>229002.29</v>
      </c>
      <c r="E26" s="54">
        <v>23148.15</v>
      </c>
      <c r="F26" s="54">
        <v>5546.81</v>
      </c>
      <c r="G26" s="54">
        <v>257697.25</v>
      </c>
      <c r="H26" s="6">
        <v>1623023.92</v>
      </c>
      <c r="I26" s="6"/>
      <c r="J26" s="7"/>
      <c r="K26" s="7"/>
      <c r="M26" s="7"/>
      <c r="N26" s="7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9"/>
    </row>
    <row r="27" spans="1:235">
      <c r="A27" s="6" t="s">
        <v>53</v>
      </c>
      <c r="B27" s="6">
        <v>442791.70999999996</v>
      </c>
      <c r="C27" s="54">
        <v>970.27</v>
      </c>
      <c r="D27" s="54">
        <v>443761.98</v>
      </c>
      <c r="E27" s="54">
        <v>47735.43</v>
      </c>
      <c r="F27" s="54">
        <v>11485.19</v>
      </c>
      <c r="G27" s="54">
        <v>502982.6</v>
      </c>
      <c r="H27" s="6">
        <v>3087624.1200000006</v>
      </c>
      <c r="I27" s="6"/>
      <c r="J27" s="7"/>
      <c r="K27" s="7"/>
      <c r="M27" s="7"/>
      <c r="N27" s="7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9"/>
    </row>
    <row r="28" spans="1:235">
      <c r="A28" s="6" t="s">
        <v>10</v>
      </c>
      <c r="B28" s="6">
        <v>60346.239999999998</v>
      </c>
      <c r="C28" s="54">
        <v>161.36000000000001</v>
      </c>
      <c r="D28" s="54">
        <v>60507.6</v>
      </c>
      <c r="E28" s="54">
        <v>6178.32</v>
      </c>
      <c r="F28" s="54">
        <v>1463.15</v>
      </c>
      <c r="G28" s="54">
        <v>68149.069999999992</v>
      </c>
      <c r="H28" s="6">
        <v>435479.55</v>
      </c>
      <c r="I28" s="6"/>
      <c r="J28" s="7"/>
      <c r="K28" s="7"/>
      <c r="M28" s="7"/>
      <c r="N28" s="7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9"/>
    </row>
    <row r="29" spans="1:235">
      <c r="A29" s="6" t="s">
        <v>11</v>
      </c>
      <c r="B29" s="6">
        <v>351309.77999999997</v>
      </c>
      <c r="C29" s="54">
        <v>192.2</v>
      </c>
      <c r="D29" s="54">
        <v>351501.98</v>
      </c>
      <c r="E29" s="54">
        <v>35950.730000000003</v>
      </c>
      <c r="F29" s="54">
        <v>9119.6</v>
      </c>
      <c r="G29" s="54">
        <v>396572.30999999994</v>
      </c>
      <c r="H29" s="6">
        <v>2322757.67</v>
      </c>
      <c r="I29" s="6"/>
      <c r="J29" s="7"/>
      <c r="K29" s="7"/>
      <c r="M29" s="7"/>
      <c r="N29" s="7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9"/>
    </row>
    <row r="30" spans="1:235">
      <c r="A30" s="6" t="s">
        <v>12</v>
      </c>
      <c r="B30" s="6">
        <v>263121.09999999998</v>
      </c>
      <c r="C30" s="54">
        <v>282.51</v>
      </c>
      <c r="D30" s="54">
        <v>263403.61</v>
      </c>
      <c r="E30" s="54">
        <v>27787.53</v>
      </c>
      <c r="F30" s="54">
        <v>6387.54</v>
      </c>
      <c r="G30" s="54">
        <v>297578.68</v>
      </c>
      <c r="H30" s="6">
        <v>1907220.0399999996</v>
      </c>
      <c r="I30" s="6"/>
      <c r="J30" s="7"/>
      <c r="K30" s="7"/>
      <c r="M30" s="7"/>
      <c r="N30" s="7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9"/>
    </row>
    <row r="31" spans="1:235">
      <c r="A31" s="6" t="s">
        <v>13</v>
      </c>
      <c r="B31" s="6">
        <v>102883.64</v>
      </c>
      <c r="C31" s="54">
        <v>73.290000000000006</v>
      </c>
      <c r="D31" s="54">
        <v>102956.93</v>
      </c>
      <c r="E31" s="54">
        <v>10641.81</v>
      </c>
      <c r="F31" s="54">
        <v>2617.04</v>
      </c>
      <c r="G31" s="54">
        <v>116215.77999999998</v>
      </c>
      <c r="H31" s="6">
        <v>678717.77</v>
      </c>
      <c r="I31" s="6"/>
      <c r="J31" s="7"/>
      <c r="K31" s="7"/>
      <c r="M31" s="7"/>
      <c r="N31" s="7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9"/>
    </row>
    <row r="32" spans="1:235">
      <c r="A32" s="6" t="s">
        <v>47</v>
      </c>
      <c r="B32" s="6">
        <v>402716.8</v>
      </c>
      <c r="C32" s="54">
        <v>250.27</v>
      </c>
      <c r="D32" s="54">
        <v>402967.07</v>
      </c>
      <c r="E32" s="54">
        <v>43718.28</v>
      </c>
      <c r="F32" s="54">
        <v>10283.31</v>
      </c>
      <c r="G32" s="54">
        <v>456968.66</v>
      </c>
      <c r="H32" s="6">
        <v>2815622.4200000004</v>
      </c>
      <c r="I32" s="6"/>
      <c r="J32" s="7"/>
      <c r="K32" s="7"/>
      <c r="M32" s="7"/>
      <c r="N32" s="7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9"/>
    </row>
    <row r="33" spans="1:235">
      <c r="A33" s="6" t="s">
        <v>14</v>
      </c>
      <c r="B33" s="6">
        <v>192693.67</v>
      </c>
      <c r="C33" s="54">
        <v>91.77</v>
      </c>
      <c r="D33" s="54">
        <v>192785.44</v>
      </c>
      <c r="E33" s="54">
        <v>16969.189999999999</v>
      </c>
      <c r="F33" s="54">
        <v>4210.57</v>
      </c>
      <c r="G33" s="54">
        <v>213965.2</v>
      </c>
      <c r="H33" s="6">
        <v>1197178.43</v>
      </c>
      <c r="I33" s="6"/>
      <c r="J33" s="7"/>
      <c r="K33" s="7"/>
      <c r="M33" s="7"/>
      <c r="N33" s="7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9"/>
    </row>
    <row r="34" spans="1:235">
      <c r="A34" s="6" t="s">
        <v>15</v>
      </c>
      <c r="B34" s="6">
        <v>94113.180000000008</v>
      </c>
      <c r="C34" s="54">
        <v>76.510000000000005</v>
      </c>
      <c r="D34" s="54">
        <v>94189.69</v>
      </c>
      <c r="E34" s="54">
        <v>9549.7800000000007</v>
      </c>
      <c r="F34" s="54">
        <v>2263.1</v>
      </c>
      <c r="G34" s="54">
        <v>106002.57</v>
      </c>
      <c r="H34" s="6">
        <v>643269.27</v>
      </c>
      <c r="I34" s="6"/>
      <c r="J34" s="7"/>
      <c r="K34" s="7"/>
      <c r="M34" s="7"/>
      <c r="N34" s="7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9"/>
    </row>
    <row r="35" spans="1:235">
      <c r="A35" s="6" t="s">
        <v>16</v>
      </c>
      <c r="B35" s="6">
        <v>176311.27</v>
      </c>
      <c r="C35" s="54">
        <v>140.25</v>
      </c>
      <c r="D35" s="54">
        <v>176451.52</v>
      </c>
      <c r="E35" s="54">
        <v>17753.509999999998</v>
      </c>
      <c r="F35" s="54">
        <v>4170.28</v>
      </c>
      <c r="G35" s="54">
        <v>198375.31</v>
      </c>
      <c r="H35" s="6">
        <v>1259432.7</v>
      </c>
      <c r="I35" s="6"/>
      <c r="J35" s="7"/>
      <c r="K35" s="7"/>
      <c r="M35" s="7"/>
      <c r="N35" s="7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9"/>
    </row>
    <row r="36" spans="1:235">
      <c r="A36" s="6" t="s">
        <v>17</v>
      </c>
      <c r="B36" s="6">
        <v>145132.49</v>
      </c>
      <c r="C36" s="54">
        <v>318.10000000000002</v>
      </c>
      <c r="D36" s="54">
        <v>145450.59</v>
      </c>
      <c r="E36" s="54">
        <v>15664.92</v>
      </c>
      <c r="F36" s="54">
        <v>3668.84</v>
      </c>
      <c r="G36" s="54">
        <v>164784.35</v>
      </c>
      <c r="H36" s="6">
        <v>1086275.0300000003</v>
      </c>
      <c r="I36" s="6"/>
      <c r="J36" s="7"/>
      <c r="K36" s="7"/>
      <c r="M36" s="7"/>
      <c r="N36" s="7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9"/>
    </row>
    <row r="37" spans="1:235">
      <c r="A37" s="6" t="s">
        <v>18</v>
      </c>
      <c r="B37" s="6">
        <v>185586.57</v>
      </c>
      <c r="C37" s="54">
        <v>195.85</v>
      </c>
      <c r="D37" s="54">
        <v>185782.42</v>
      </c>
      <c r="E37" s="54">
        <v>19013.04</v>
      </c>
      <c r="F37" s="54">
        <v>4674.68</v>
      </c>
      <c r="G37" s="54">
        <v>209470.14</v>
      </c>
      <c r="H37" s="6">
        <v>1250200.98</v>
      </c>
      <c r="I37" s="6"/>
      <c r="J37" s="7"/>
      <c r="K37" s="7"/>
      <c r="M37" s="7"/>
      <c r="N37" s="7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</row>
    <row r="38" spans="1:235">
      <c r="A38" s="6" t="s">
        <v>19</v>
      </c>
      <c r="B38" s="6">
        <v>131217.01</v>
      </c>
      <c r="C38" s="54">
        <v>107.41</v>
      </c>
      <c r="D38" s="54">
        <v>131324.42000000001</v>
      </c>
      <c r="E38" s="54">
        <v>13765.24</v>
      </c>
      <c r="F38" s="54">
        <v>3351.1</v>
      </c>
      <c r="G38" s="54">
        <v>148440.76</v>
      </c>
      <c r="H38" s="6">
        <v>899612.6100000001</v>
      </c>
      <c r="I38" s="6"/>
      <c r="J38" s="7"/>
      <c r="K38" s="7"/>
      <c r="M38" s="7"/>
      <c r="N38" s="7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9"/>
    </row>
    <row r="39" spans="1:235">
      <c r="A39" s="6" t="s">
        <v>20</v>
      </c>
      <c r="B39" s="6">
        <v>97889.279999999999</v>
      </c>
      <c r="C39" s="54">
        <v>431.2</v>
      </c>
      <c r="D39" s="54">
        <v>98320.48</v>
      </c>
      <c r="E39" s="54">
        <v>10764.6</v>
      </c>
      <c r="F39" s="54">
        <v>2475.73</v>
      </c>
      <c r="G39" s="54">
        <v>111560.81</v>
      </c>
      <c r="H39" s="6">
        <v>754197.89999999991</v>
      </c>
      <c r="I39" s="6"/>
      <c r="J39" s="7"/>
      <c r="K39" s="7"/>
      <c r="M39" s="7"/>
      <c r="N39" s="7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9"/>
    </row>
    <row r="40" spans="1:235">
      <c r="A40" s="6" t="s">
        <v>21</v>
      </c>
      <c r="B40" s="6">
        <v>4154639.3400000003</v>
      </c>
      <c r="C40" s="54">
        <v>843.84</v>
      </c>
      <c r="D40" s="54">
        <v>4155483.18</v>
      </c>
      <c r="E40" s="54">
        <v>427806.06</v>
      </c>
      <c r="F40" s="54">
        <v>111799.91</v>
      </c>
      <c r="G40" s="54">
        <v>4695089.1500000004</v>
      </c>
      <c r="H40" s="6">
        <v>26138366.199999996</v>
      </c>
      <c r="I40" s="6"/>
      <c r="J40" s="7"/>
      <c r="K40" s="7"/>
      <c r="M40" s="7"/>
      <c r="N40" s="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9"/>
    </row>
    <row r="41" spans="1:235">
      <c r="A41" s="6" t="s">
        <v>22</v>
      </c>
      <c r="B41" s="6">
        <v>584810.79999999993</v>
      </c>
      <c r="C41" s="54">
        <v>256.93</v>
      </c>
      <c r="D41" s="54">
        <v>585067.73</v>
      </c>
      <c r="E41" s="54">
        <v>59592.58</v>
      </c>
      <c r="F41" s="54">
        <v>15027.52</v>
      </c>
      <c r="G41" s="54">
        <v>659687.82999999996</v>
      </c>
      <c r="H41" s="6">
        <v>3921975.7600000002</v>
      </c>
      <c r="I41" s="6"/>
      <c r="J41" s="7"/>
      <c r="K41" s="7"/>
      <c r="M41" s="7"/>
      <c r="N41" s="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9"/>
    </row>
    <row r="42" spans="1:235">
      <c r="A42" s="6" t="s">
        <v>23</v>
      </c>
      <c r="B42" s="6">
        <v>543692.31000000006</v>
      </c>
      <c r="C42" s="54">
        <v>380.84</v>
      </c>
      <c r="D42" s="54">
        <v>544073.15</v>
      </c>
      <c r="E42" s="54">
        <v>53434.97</v>
      </c>
      <c r="F42" s="54">
        <v>12624.63</v>
      </c>
      <c r="G42" s="54">
        <v>610132.75</v>
      </c>
      <c r="H42" s="6">
        <v>3564530.47</v>
      </c>
      <c r="I42" s="6"/>
      <c r="J42" s="7"/>
      <c r="K42" s="7"/>
      <c r="M42" s="7"/>
      <c r="N42" s="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9"/>
    </row>
    <row r="43" spans="1:235">
      <c r="A43" s="6" t="s">
        <v>24</v>
      </c>
      <c r="B43" s="6">
        <v>360043.4</v>
      </c>
      <c r="C43" s="54">
        <v>444.97</v>
      </c>
      <c r="D43" s="54">
        <v>360488.37</v>
      </c>
      <c r="E43" s="54">
        <v>37383.9</v>
      </c>
      <c r="F43" s="54">
        <v>9704.1200000000008</v>
      </c>
      <c r="G43" s="54">
        <v>407576.39</v>
      </c>
      <c r="H43" s="6">
        <v>2344969.6900000004</v>
      </c>
      <c r="I43" s="6"/>
      <c r="J43" s="7"/>
      <c r="K43" s="7"/>
      <c r="M43" s="7"/>
      <c r="N43" s="7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9"/>
    </row>
    <row r="44" spans="1:235">
      <c r="A44" s="6" t="s">
        <v>54</v>
      </c>
      <c r="B44" s="6">
        <v>88571.430000000008</v>
      </c>
      <c r="C44" s="54">
        <v>117.78</v>
      </c>
      <c r="D44" s="54">
        <v>88689.21</v>
      </c>
      <c r="E44" s="54">
        <v>9766.83</v>
      </c>
      <c r="F44" s="54">
        <v>2242.39</v>
      </c>
      <c r="G44" s="54">
        <v>100698.43000000001</v>
      </c>
      <c r="H44" s="6">
        <v>663003.30000000005</v>
      </c>
      <c r="I44" s="6"/>
      <c r="J44" s="7"/>
      <c r="K44" s="7"/>
      <c r="M44" s="7"/>
      <c r="N44" s="7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9"/>
    </row>
    <row r="45" spans="1:235">
      <c r="A45" s="6" t="s">
        <v>25</v>
      </c>
      <c r="B45" s="6">
        <v>400667.74</v>
      </c>
      <c r="C45" s="54">
        <v>1019.8</v>
      </c>
      <c r="D45" s="54">
        <v>401687.54</v>
      </c>
      <c r="E45" s="54">
        <v>42269.16</v>
      </c>
      <c r="F45" s="54">
        <v>10141.24</v>
      </c>
      <c r="G45" s="54">
        <v>454097.93999999994</v>
      </c>
      <c r="H45" s="6">
        <v>2807715.76</v>
      </c>
      <c r="I45" s="6"/>
      <c r="J45" s="7"/>
      <c r="K45" s="7"/>
      <c r="M45" s="7"/>
      <c r="N45" s="7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9"/>
    </row>
    <row r="46" spans="1:235">
      <c r="A46" s="6" t="s">
        <v>26</v>
      </c>
      <c r="B46" s="6">
        <v>66954.66</v>
      </c>
      <c r="C46" s="54">
        <v>100.47</v>
      </c>
      <c r="D46" s="54">
        <v>67055.13</v>
      </c>
      <c r="E46" s="54">
        <v>7057.44</v>
      </c>
      <c r="F46" s="54">
        <v>1714.35</v>
      </c>
      <c r="G46" s="54">
        <v>75826.920000000013</v>
      </c>
      <c r="H46" s="6">
        <v>457957.26000000013</v>
      </c>
      <c r="I46" s="6"/>
      <c r="J46" s="7"/>
      <c r="K46" s="7"/>
      <c r="M46" s="7"/>
      <c r="N46" s="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9"/>
    </row>
    <row r="47" spans="1:235">
      <c r="A47" s="6" t="s">
        <v>55</v>
      </c>
      <c r="B47" s="6">
        <v>460493.73</v>
      </c>
      <c r="C47" s="54">
        <v>168.46</v>
      </c>
      <c r="D47" s="54">
        <v>460662.19</v>
      </c>
      <c r="E47" s="54">
        <v>46609.95</v>
      </c>
      <c r="F47" s="54">
        <v>11464.06</v>
      </c>
      <c r="G47" s="54">
        <v>518736.2</v>
      </c>
      <c r="H47" s="6">
        <v>2925324.12</v>
      </c>
      <c r="I47" s="6"/>
      <c r="J47" s="7"/>
      <c r="K47" s="7"/>
      <c r="M47" s="7"/>
      <c r="N47" s="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9"/>
    </row>
    <row r="48" spans="1:235">
      <c r="A48" s="6" t="s">
        <v>27</v>
      </c>
      <c r="B48" s="6">
        <v>350754.17</v>
      </c>
      <c r="C48" s="54">
        <v>868.87</v>
      </c>
      <c r="D48" s="54">
        <v>351623.04</v>
      </c>
      <c r="E48" s="54">
        <v>37197.440000000002</v>
      </c>
      <c r="F48" s="54">
        <v>9127.15</v>
      </c>
      <c r="G48" s="54">
        <v>397947.63</v>
      </c>
      <c r="H48" s="6">
        <v>2415204.08</v>
      </c>
      <c r="I48" s="6"/>
      <c r="J48" s="7"/>
      <c r="K48" s="7"/>
      <c r="M48" s="7"/>
      <c r="N48" s="7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9"/>
    </row>
    <row r="49" spans="1:235">
      <c r="A49" s="6" t="s">
        <v>28</v>
      </c>
      <c r="B49" s="6">
        <v>105913.16</v>
      </c>
      <c r="C49" s="54">
        <v>233.79</v>
      </c>
      <c r="D49" s="54">
        <v>106146.95</v>
      </c>
      <c r="E49" s="54">
        <v>11491.97</v>
      </c>
      <c r="F49" s="54">
        <v>2648.13</v>
      </c>
      <c r="G49" s="54">
        <v>120287.05</v>
      </c>
      <c r="H49" s="6">
        <v>758399.23999999987</v>
      </c>
      <c r="I49" s="6"/>
      <c r="J49" s="7"/>
      <c r="K49" s="7"/>
      <c r="M49" s="7"/>
      <c r="N49" s="7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9"/>
    </row>
    <row r="50" spans="1:235">
      <c r="A50" s="6" t="s">
        <v>29</v>
      </c>
      <c r="B50" s="6">
        <v>384192.08999999997</v>
      </c>
      <c r="C50" s="54">
        <v>117.15</v>
      </c>
      <c r="D50" s="54">
        <v>384309.24</v>
      </c>
      <c r="E50" s="54">
        <v>39044.559999999998</v>
      </c>
      <c r="F50" s="54">
        <v>9381.1</v>
      </c>
      <c r="G50" s="54">
        <v>432734.89999999997</v>
      </c>
      <c r="H50" s="6">
        <v>2476216.87</v>
      </c>
      <c r="I50" s="6"/>
      <c r="J50" s="7"/>
      <c r="K50" s="7"/>
      <c r="M50" s="7"/>
      <c r="N50" s="7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9"/>
    </row>
    <row r="51" spans="1:235">
      <c r="A51" s="6" t="s">
        <v>30</v>
      </c>
      <c r="B51" s="6">
        <v>229195.4</v>
      </c>
      <c r="C51" s="54">
        <v>303.29000000000002</v>
      </c>
      <c r="D51" s="54">
        <v>229498.69</v>
      </c>
      <c r="E51" s="54">
        <v>24240.39</v>
      </c>
      <c r="F51" s="54">
        <v>5778.24</v>
      </c>
      <c r="G51" s="54">
        <v>259517.32</v>
      </c>
      <c r="H51" s="6">
        <v>1565139.8800000004</v>
      </c>
      <c r="I51" s="6"/>
      <c r="J51" s="7"/>
      <c r="K51" s="7"/>
      <c r="M51" s="7"/>
      <c r="N51" s="7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9"/>
    </row>
    <row r="52" spans="1:235">
      <c r="A52" s="6" t="s">
        <v>31</v>
      </c>
      <c r="B52" s="6">
        <v>53280.480000000003</v>
      </c>
      <c r="C52" s="54">
        <v>88.46</v>
      </c>
      <c r="D52" s="54">
        <v>53368.94</v>
      </c>
      <c r="E52" s="54">
        <v>5608.97</v>
      </c>
      <c r="F52" s="54">
        <v>1299.76</v>
      </c>
      <c r="G52" s="54">
        <v>60277.670000000006</v>
      </c>
      <c r="H52" s="6">
        <v>381817.60999999993</v>
      </c>
      <c r="I52" s="6"/>
      <c r="J52" s="7"/>
      <c r="K52" s="7"/>
      <c r="M52" s="7"/>
      <c r="N52" s="7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9"/>
    </row>
    <row r="53" spans="1:235">
      <c r="A53" s="6" t="s">
        <v>32</v>
      </c>
      <c r="B53" s="6">
        <v>692699.70000000007</v>
      </c>
      <c r="C53" s="54">
        <v>188.69</v>
      </c>
      <c r="D53" s="54">
        <v>692888.39</v>
      </c>
      <c r="E53" s="54">
        <v>70766.460000000006</v>
      </c>
      <c r="F53" s="54">
        <v>17384.62</v>
      </c>
      <c r="G53" s="54">
        <v>781039.47</v>
      </c>
      <c r="H53" s="6">
        <v>4602952.6599999992</v>
      </c>
      <c r="I53" s="6"/>
      <c r="J53" s="7"/>
      <c r="K53" s="7"/>
      <c r="M53" s="7"/>
      <c r="N53" s="7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</row>
    <row r="54" spans="1:235">
      <c r="A54" s="6" t="s">
        <v>33</v>
      </c>
      <c r="B54" s="6">
        <v>39026.97</v>
      </c>
      <c r="C54" s="54">
        <v>59.84</v>
      </c>
      <c r="D54" s="54">
        <v>39086.81</v>
      </c>
      <c r="E54" s="54">
        <v>4182.33</v>
      </c>
      <c r="F54" s="54">
        <v>979.7</v>
      </c>
      <c r="G54" s="54">
        <v>44248.84</v>
      </c>
      <c r="H54" s="6">
        <v>270578.59000000008</v>
      </c>
      <c r="I54" s="6"/>
      <c r="J54" s="7"/>
      <c r="K54" s="7"/>
      <c r="M54" s="7"/>
      <c r="N54" s="7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9"/>
    </row>
    <row r="55" spans="1:235">
      <c r="A55" s="6" t="s">
        <v>34</v>
      </c>
      <c r="B55" s="6">
        <v>356854.93</v>
      </c>
      <c r="C55" s="54">
        <v>153.26</v>
      </c>
      <c r="D55" s="54">
        <v>357008.19</v>
      </c>
      <c r="E55" s="54">
        <v>36409.760000000002</v>
      </c>
      <c r="F55" s="54">
        <v>9163.34</v>
      </c>
      <c r="G55" s="54">
        <v>402581.29000000004</v>
      </c>
      <c r="H55" s="6">
        <v>2317589.7599999998</v>
      </c>
      <c r="I55" s="6"/>
      <c r="J55" s="7"/>
      <c r="K55" s="7"/>
      <c r="M55" s="7"/>
      <c r="N55" s="7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9"/>
    </row>
    <row r="56" spans="1:235">
      <c r="A56" s="6" t="s">
        <v>35</v>
      </c>
      <c r="B56" s="6">
        <v>51527.42</v>
      </c>
      <c r="C56" s="54">
        <v>84.05</v>
      </c>
      <c r="D56" s="54">
        <v>51611.47</v>
      </c>
      <c r="E56" s="54">
        <v>5463.89</v>
      </c>
      <c r="F56" s="54">
        <v>1217.21</v>
      </c>
      <c r="G56" s="54">
        <v>58292.57</v>
      </c>
      <c r="H56" s="6">
        <v>371008.39</v>
      </c>
      <c r="I56" s="6"/>
      <c r="J56" s="7"/>
      <c r="K56" s="7"/>
      <c r="M56" s="7"/>
      <c r="N56" s="7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9"/>
    </row>
    <row r="57" spans="1:235">
      <c r="A57" s="6" t="s">
        <v>36</v>
      </c>
      <c r="B57" s="6">
        <v>212017.66999999998</v>
      </c>
      <c r="C57" s="54">
        <v>262.13</v>
      </c>
      <c r="D57" s="54">
        <v>212279.8</v>
      </c>
      <c r="E57" s="54">
        <v>22354.400000000001</v>
      </c>
      <c r="F57" s="54">
        <v>5235.4799999999996</v>
      </c>
      <c r="G57" s="54">
        <v>239869.68</v>
      </c>
      <c r="H57" s="6">
        <v>1495837.26</v>
      </c>
      <c r="I57" s="6"/>
      <c r="J57" s="7"/>
      <c r="K57" s="7"/>
      <c r="M57" s="7"/>
      <c r="N57" s="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9"/>
    </row>
    <row r="58" spans="1:235">
      <c r="A58" s="6" t="s">
        <v>37</v>
      </c>
      <c r="B58" s="6">
        <v>1046081.46</v>
      </c>
      <c r="C58" s="54">
        <v>378.43</v>
      </c>
      <c r="D58" s="54">
        <v>1046459.89</v>
      </c>
      <c r="E58" s="54">
        <v>108135.22</v>
      </c>
      <c r="F58" s="54">
        <v>26405.54</v>
      </c>
      <c r="G58" s="54">
        <v>1181000.6500000001</v>
      </c>
      <c r="H58" s="6">
        <v>6939907.8900000015</v>
      </c>
      <c r="I58" s="6"/>
      <c r="J58" s="7"/>
      <c r="K58" s="7"/>
      <c r="M58" s="7"/>
      <c r="N58" s="7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9"/>
    </row>
    <row r="59" spans="1:235">
      <c r="A59" s="6" t="s">
        <v>38</v>
      </c>
      <c r="B59" s="6">
        <v>230755.34000000003</v>
      </c>
      <c r="C59" s="54">
        <v>197.02</v>
      </c>
      <c r="D59" s="54">
        <v>230952.36000000002</v>
      </c>
      <c r="E59" s="54">
        <v>24570.25</v>
      </c>
      <c r="F59" s="54">
        <v>5946.67</v>
      </c>
      <c r="G59" s="54">
        <v>261469.28000000003</v>
      </c>
      <c r="H59" s="6">
        <v>1536212.3600000003</v>
      </c>
      <c r="I59" s="6"/>
      <c r="J59" s="7"/>
      <c r="K59" s="7"/>
      <c r="M59" s="7"/>
      <c r="N59" s="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9"/>
    </row>
    <row r="60" spans="1:235">
      <c r="A60" s="6" t="s">
        <v>48</v>
      </c>
      <c r="B60" s="6">
        <v>613991.94000000006</v>
      </c>
      <c r="C60" s="54">
        <v>254.09</v>
      </c>
      <c r="D60" s="54">
        <v>614246.03</v>
      </c>
      <c r="E60" s="54">
        <v>66863.97</v>
      </c>
      <c r="F60" s="54">
        <v>15719.61</v>
      </c>
      <c r="G60" s="54">
        <v>696829.61</v>
      </c>
      <c r="H60" s="6">
        <v>4171562.8200000003</v>
      </c>
      <c r="I60" s="6"/>
      <c r="J60" s="7"/>
      <c r="K60" s="7"/>
      <c r="M60" s="7"/>
      <c r="N60" s="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9"/>
    </row>
    <row r="61" spans="1:235">
      <c r="A61" s="6" t="s">
        <v>39</v>
      </c>
      <c r="B61" s="6">
        <v>45243.75</v>
      </c>
      <c r="C61" s="54">
        <v>152.79</v>
      </c>
      <c r="D61" s="54">
        <v>45396.54</v>
      </c>
      <c r="E61" s="54">
        <v>4963.16</v>
      </c>
      <c r="F61" s="54">
        <v>1108.99</v>
      </c>
      <c r="G61" s="54">
        <v>51468.689999999995</v>
      </c>
      <c r="H61" s="6">
        <v>349244.54</v>
      </c>
      <c r="I61" s="6"/>
      <c r="J61" s="7"/>
      <c r="K61" s="7"/>
      <c r="M61" s="7"/>
      <c r="N61" s="7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9"/>
    </row>
    <row r="62" spans="1:235">
      <c r="A62" s="6" t="s">
        <v>40</v>
      </c>
      <c r="B62" s="6">
        <v>470989.97000000003</v>
      </c>
      <c r="C62" s="54">
        <v>303.54000000000002</v>
      </c>
      <c r="D62" s="54">
        <v>471293.51</v>
      </c>
      <c r="E62" s="54">
        <v>49553.14</v>
      </c>
      <c r="F62" s="54">
        <v>11949.8</v>
      </c>
      <c r="G62" s="54">
        <v>532796.45000000007</v>
      </c>
      <c r="H62" s="6">
        <v>3122777.85</v>
      </c>
      <c r="I62" s="6"/>
      <c r="J62" s="7"/>
      <c r="K62" s="7"/>
      <c r="M62" s="7"/>
      <c r="N62" s="7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9"/>
    </row>
    <row r="63" spans="1:235">
      <c r="A63" s="6" t="s">
        <v>41</v>
      </c>
      <c r="B63" s="6">
        <v>23607.23</v>
      </c>
      <c r="C63" s="54">
        <v>16.39</v>
      </c>
      <c r="D63" s="54">
        <v>23623.62</v>
      </c>
      <c r="E63" s="54">
        <v>2720.44</v>
      </c>
      <c r="F63" s="54">
        <v>569.77</v>
      </c>
      <c r="G63" s="54">
        <v>26913.829999999998</v>
      </c>
      <c r="H63" s="6">
        <v>169710.24000000002</v>
      </c>
      <c r="I63"/>
      <c r="J63" s="7"/>
      <c r="K63" s="7"/>
      <c r="M63" s="7"/>
      <c r="N63" s="7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9"/>
    </row>
    <row r="64" spans="1:235">
      <c r="A64" s="28" t="s">
        <v>42</v>
      </c>
      <c r="B64" s="55">
        <v>22695.440000000002</v>
      </c>
      <c r="C64" s="55">
        <v>9.7100000000000009</v>
      </c>
      <c r="D64" s="55">
        <v>22705.15</v>
      </c>
      <c r="E64" s="55">
        <v>2558.35</v>
      </c>
      <c r="F64" s="55">
        <v>523.36</v>
      </c>
      <c r="G64" s="28">
        <v>25786.86</v>
      </c>
      <c r="H64" s="28">
        <v>163213.83999999997</v>
      </c>
      <c r="I64"/>
      <c r="J64" s="7"/>
      <c r="K64" s="7"/>
      <c r="M64" s="7"/>
      <c r="N64" s="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9"/>
    </row>
    <row r="65" spans="1:234" ht="17.100000000000001" customHeight="1">
      <c r="A65" s="35" t="s">
        <v>88</v>
      </c>
      <c r="B65" s="31">
        <v>0</v>
      </c>
      <c r="C65" s="31">
        <v>0</v>
      </c>
      <c r="D65" s="31">
        <v>0</v>
      </c>
      <c r="E65" s="28">
        <v>0</v>
      </c>
      <c r="F65" s="31">
        <v>0</v>
      </c>
      <c r="G65" s="28">
        <v>0</v>
      </c>
      <c r="H65" s="28">
        <v>-20368.090000000026</v>
      </c>
      <c r="I65"/>
      <c r="J65" s="7"/>
      <c r="K65" s="7"/>
      <c r="L65" s="7"/>
      <c r="M65" s="7"/>
      <c r="N65" s="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</row>
    <row r="66" spans="1:234" ht="17.100000000000001" customHeight="1" thickBot="1">
      <c r="A66" s="36"/>
      <c r="B66" s="6"/>
      <c r="C66" s="6"/>
      <c r="D66" s="6"/>
      <c r="E66" s="6"/>
      <c r="F66" s="6"/>
      <c r="G66" s="6"/>
      <c r="H66" s="6"/>
      <c r="I66" s="28"/>
      <c r="J66" s="7"/>
      <c r="K66" s="7"/>
      <c r="L66" s="7"/>
      <c r="M66" s="7"/>
      <c r="N66" s="7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</row>
    <row r="67" spans="1:234" ht="17.100000000000001" customHeight="1" thickTop="1">
      <c r="A67" s="46"/>
      <c r="B67" s="46"/>
      <c r="C67" s="46"/>
      <c r="D67" s="46"/>
      <c r="E67" s="46"/>
      <c r="F67" s="46"/>
      <c r="G67" s="46"/>
      <c r="H67" s="46"/>
      <c r="I67" s="28"/>
      <c r="J67" s="7"/>
      <c r="K67" s="7"/>
      <c r="L67" s="7"/>
      <c r="M67" s="7"/>
      <c r="N67" s="7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</row>
    <row r="68" spans="1:234" ht="17.100000000000001" customHeight="1">
      <c r="A68" s="34" t="s">
        <v>43</v>
      </c>
      <c r="B68" s="34">
        <f>SUM(B13:B65)</f>
        <v>20937103.010000005</v>
      </c>
      <c r="C68" s="34">
        <f t="shared" ref="C68:H68" si="0">SUM(C13:C65)</f>
        <v>13837.310000000001</v>
      </c>
      <c r="D68" s="34">
        <f t="shared" si="0"/>
        <v>20950940.32</v>
      </c>
      <c r="E68" s="34">
        <f t="shared" si="0"/>
        <v>2163480.0700000003</v>
      </c>
      <c r="F68" s="34">
        <f t="shared" si="0"/>
        <v>535776.57000000007</v>
      </c>
      <c r="G68" s="34">
        <f t="shared" si="0"/>
        <v>23650196.959999997</v>
      </c>
      <c r="H68" s="34">
        <f t="shared" si="0"/>
        <v>138085722.95000002</v>
      </c>
      <c r="I68" s="28"/>
      <c r="J68" s="7"/>
      <c r="K68" s="7"/>
      <c r="L68" s="7"/>
      <c r="M68" s="7"/>
      <c r="N68" s="7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</row>
    <row r="69" spans="1:234" ht="17.100000000000001" customHeight="1" thickBot="1">
      <c r="A69" s="47"/>
      <c r="B69" s="47"/>
      <c r="C69" s="47"/>
      <c r="D69" s="47"/>
      <c r="E69" s="47"/>
      <c r="F69" s="47"/>
      <c r="G69" s="47"/>
      <c r="H69" s="47"/>
      <c r="I69" s="28"/>
      <c r="J69" s="7"/>
      <c r="K69" s="7"/>
      <c r="L69" s="7"/>
      <c r="M69" s="7"/>
      <c r="N69" s="7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</row>
    <row r="70" spans="1:234" ht="17.100000000000001" customHeight="1" thickTop="1">
      <c r="A70" s="45"/>
      <c r="B70" s="34"/>
      <c r="C70" s="34"/>
      <c r="D70" s="34"/>
      <c r="E70" s="34"/>
      <c r="F70" s="34"/>
      <c r="G70" s="34"/>
      <c r="H70" s="34"/>
      <c r="I70" s="28"/>
      <c r="J70" s="7"/>
      <c r="K70" s="7"/>
      <c r="L70" s="7"/>
      <c r="M70" s="7"/>
      <c r="N70" s="7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</row>
    <row r="71" spans="1:234" ht="17.100000000000001" hidden="1" customHeight="1">
      <c r="A71" s="34"/>
      <c r="B71" s="38"/>
      <c r="C71" s="38"/>
      <c r="D71" s="38"/>
      <c r="E71" s="38"/>
      <c r="F71" s="38"/>
      <c r="G71" s="38"/>
      <c r="H71" s="38"/>
      <c r="I71" s="28"/>
      <c r="J71" s="7"/>
      <c r="K71" s="7"/>
      <c r="L71" s="7"/>
      <c r="M71" s="7"/>
      <c r="N71" s="7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</row>
    <row r="72" spans="1:234" ht="17.100000000000001" hidden="1" customHeight="1">
      <c r="A72" s="12"/>
      <c r="B72"/>
      <c r="C72"/>
      <c r="D72"/>
      <c r="E72"/>
      <c r="F72"/>
      <c r="G72"/>
      <c r="H72"/>
      <c r="I72" s="28"/>
      <c r="J72" s="7"/>
      <c r="K72" s="7"/>
      <c r="L72" s="7"/>
      <c r="M72" s="7"/>
      <c r="N72" s="7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</row>
    <row r="73" spans="1:234" ht="17.100000000000001" hidden="1" customHeight="1" thickBot="1">
      <c r="A73" s="12"/>
      <c r="B73"/>
      <c r="C73"/>
      <c r="D73"/>
      <c r="E73"/>
      <c r="F73"/>
      <c r="G73"/>
      <c r="H73"/>
      <c r="I73" s="6"/>
      <c r="J73" s="7"/>
      <c r="K73" s="7"/>
      <c r="L73" s="7"/>
      <c r="M73" s="7"/>
      <c r="N73" s="7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</row>
    <row r="74" spans="1:234" ht="17.100000000000001" hidden="1" customHeight="1" thickTop="1">
      <c r="A74" s="37"/>
      <c r="B74" s="37"/>
      <c r="C74" s="37"/>
      <c r="D74" s="37"/>
      <c r="E74" s="37"/>
      <c r="F74" s="37"/>
      <c r="G74" s="37"/>
      <c r="H74" s="37"/>
      <c r="I74" s="37"/>
      <c r="J74" s="7"/>
      <c r="K74" s="7"/>
      <c r="L74" s="7"/>
      <c r="M74" s="7"/>
      <c r="N74" s="7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</row>
    <row r="75" spans="1:234" ht="17.100000000000001" hidden="1" customHeight="1">
      <c r="A75" s="38"/>
      <c r="B75" s="38"/>
      <c r="C75" s="38"/>
      <c r="D75" s="38"/>
      <c r="E75" s="38"/>
      <c r="F75" s="38"/>
      <c r="G75" s="38"/>
      <c r="H75" s="38"/>
      <c r="I75" s="38"/>
      <c r="J75" s="7"/>
      <c r="K75" s="7"/>
      <c r="L75" s="7"/>
      <c r="M75" s="7"/>
      <c r="N75" s="7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</row>
    <row r="76" spans="1:234" ht="17.100000000000001" hidden="1" customHeight="1" thickBot="1">
      <c r="A76" s="38"/>
      <c r="B76" s="38"/>
      <c r="C76" s="38"/>
      <c r="D76" s="38"/>
      <c r="E76" s="38"/>
      <c r="F76" s="38"/>
      <c r="G76" s="38"/>
      <c r="H76" s="38"/>
      <c r="I76" s="38"/>
      <c r="J76" s="7"/>
      <c r="K76" s="7"/>
      <c r="L76" s="7"/>
      <c r="M76" s="7"/>
      <c r="N76" s="7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</row>
    <row r="77" spans="1:234" ht="17.100000000000001" hidden="1" customHeight="1" thickTop="1">
      <c r="A77" s="37"/>
      <c r="B77" s="37"/>
      <c r="C77" s="37"/>
      <c r="D77" s="37"/>
      <c r="E77" s="37"/>
      <c r="F77" s="37"/>
      <c r="G77" s="37"/>
      <c r="H77" s="37"/>
      <c r="I77" s="39"/>
      <c r="J77" s="7"/>
      <c r="K77" s="7"/>
      <c r="L77" s="7"/>
      <c r="M77" s="7"/>
      <c r="N77" s="7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</row>
    <row r="78" spans="1:234" ht="17.100000000000001" hidden="1" customHeight="1">
      <c r="A78" s="41"/>
      <c r="B78" s="6"/>
      <c r="C78" s="56"/>
      <c r="D78"/>
      <c r="E78"/>
      <c r="F78"/>
      <c r="G78"/>
      <c r="H78"/>
      <c r="I78" s="7"/>
      <c r="J78" s="7"/>
      <c r="K78" s="7"/>
      <c r="L78" s="7"/>
      <c r="M78" s="7"/>
      <c r="N78" s="7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</row>
    <row r="79" spans="1:234" ht="17.25" hidden="1" customHeight="1">
      <c r="A79" s="41"/>
      <c r="B79" s="6"/>
      <c r="C79"/>
      <c r="D79"/>
      <c r="E79"/>
      <c r="F79"/>
      <c r="G79"/>
      <c r="H79"/>
      <c r="I79" s="7"/>
      <c r="J79" s="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</row>
    <row r="80" spans="1:234" ht="14.1" hidden="1" customHeight="1">
      <c r="A80" s="6"/>
      <c r="B80" s="6"/>
      <c r="C80" s="6"/>
      <c r="D80" s="6"/>
      <c r="E80" s="6"/>
      <c r="F80" s="6"/>
      <c r="G80" s="6"/>
      <c r="H80" s="6"/>
      <c r="I80" s="7"/>
      <c r="J80" s="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</row>
    <row r="81" spans="1:235" ht="14.1" hidden="1" customHeight="1">
      <c r="A81" s="6"/>
      <c r="B81" s="6"/>
      <c r="C81" s="6"/>
      <c r="D81" s="6"/>
      <c r="E81" s="6"/>
      <c r="F81" s="6"/>
      <c r="G81" s="6"/>
      <c r="H81" s="6"/>
      <c r="I81" s="7"/>
      <c r="J81" s="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</row>
    <row r="82" spans="1:235" ht="14.1" hidden="1" customHeight="1">
      <c r="A82" s="6"/>
      <c r="B82" s="6"/>
      <c r="C82" s="6"/>
      <c r="D82" s="6"/>
      <c r="E82" s="6"/>
      <c r="F82" s="6"/>
      <c r="G82" s="6"/>
      <c r="H82" s="6"/>
      <c r="I82" s="7"/>
      <c r="J82" s="7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</row>
    <row r="83" spans="1:235" ht="14.1" hidden="1" customHeight="1">
      <c r="A83" s="6"/>
      <c r="B83" s="6"/>
      <c r="C83" s="6"/>
      <c r="D83" s="6"/>
      <c r="E83" s="6"/>
      <c r="F83" s="6"/>
      <c r="G83" s="6"/>
      <c r="H83" s="6"/>
      <c r="I83" s="7"/>
      <c r="J83" s="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</row>
    <row r="84" spans="1:235" ht="14.1" hidden="1" customHeight="1">
      <c r="A84" s="6"/>
      <c r="B84" s="6"/>
      <c r="C84" s="6"/>
      <c r="D84" s="6"/>
      <c r="E84" s="6"/>
      <c r="F84" s="6"/>
      <c r="G84" s="6"/>
      <c r="H84" s="6"/>
      <c r="I84" s="7"/>
      <c r="J84" s="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</row>
    <row r="85" spans="1:235" ht="14.1" hidden="1" customHeight="1">
      <c r="A85" s="6"/>
      <c r="B85" s="6"/>
      <c r="C85" s="6"/>
      <c r="D85" s="6"/>
      <c r="E85" s="6"/>
      <c r="F85" s="6"/>
      <c r="G85" s="6"/>
      <c r="H85" s="6"/>
      <c r="I85" s="7"/>
      <c r="J85" s="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8"/>
      <c r="HV85" s="8"/>
      <c r="HW85" s="8"/>
      <c r="HX85" s="8"/>
      <c r="HY85" s="8"/>
      <c r="HZ85" s="8"/>
      <c r="IA85" s="9"/>
    </row>
    <row r="86" spans="1:235" hidden="1">
      <c r="A86" s="6"/>
      <c r="B86" s="6"/>
      <c r="C86" s="6"/>
      <c r="D86" s="6"/>
      <c r="E86" s="6"/>
      <c r="F86" s="6"/>
      <c r="G86" s="6"/>
      <c r="H86" s="6"/>
      <c r="I86" s="7"/>
      <c r="J86" s="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8"/>
      <c r="HV86" s="8"/>
      <c r="HW86" s="8"/>
      <c r="HX86" s="8"/>
      <c r="HY86" s="8"/>
      <c r="HZ86" s="8"/>
      <c r="IA86" s="9"/>
    </row>
    <row r="87" spans="1:235" hidden="1">
      <c r="A87" s="6"/>
      <c r="B87" s="6"/>
      <c r="C87" s="6"/>
      <c r="D87" s="6"/>
      <c r="E87" s="6"/>
      <c r="F87" s="6"/>
      <c r="G87" s="6"/>
      <c r="H87" s="6"/>
      <c r="I87" s="7"/>
      <c r="J87" s="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8"/>
      <c r="HV87" s="8"/>
      <c r="HW87" s="8"/>
      <c r="HX87" s="8"/>
      <c r="HY87" s="8"/>
      <c r="HZ87" s="8"/>
      <c r="IA87" s="9"/>
    </row>
    <row r="88" spans="1:235" hidden="1">
      <c r="A88" s="6"/>
      <c r="B88" s="6"/>
      <c r="C88" s="6"/>
      <c r="D88" s="6"/>
      <c r="E88" s="6"/>
      <c r="F88" s="6"/>
      <c r="G88" s="6"/>
      <c r="H88" s="6"/>
      <c r="I88" s="7"/>
      <c r="J88" s="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8"/>
      <c r="HV88" s="8"/>
      <c r="HW88" s="8"/>
      <c r="HX88" s="8"/>
      <c r="HY88" s="8"/>
      <c r="HZ88" s="8"/>
      <c r="IA88" s="9"/>
    </row>
    <row r="89" spans="1:235" hidden="1">
      <c r="A89" s="6"/>
      <c r="B89" s="6"/>
      <c r="C89" s="6"/>
      <c r="D89" s="6"/>
      <c r="E89" s="6"/>
      <c r="F89" s="6"/>
      <c r="G89" s="6"/>
      <c r="H89" s="6"/>
      <c r="I89" s="7"/>
      <c r="J89" s="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8"/>
      <c r="HV89" s="8"/>
      <c r="HW89" s="8"/>
      <c r="HX89" s="8"/>
      <c r="HY89" s="8"/>
      <c r="HZ89" s="8"/>
      <c r="IA89" s="9"/>
    </row>
    <row r="90" spans="1:235" hidden="1">
      <c r="A90" s="6"/>
      <c r="B90" s="6"/>
      <c r="C90" s="6"/>
      <c r="D90" s="6"/>
      <c r="E90" s="6"/>
      <c r="F90" s="6"/>
      <c r="G90" s="6"/>
      <c r="H90" s="6"/>
      <c r="I90" s="7"/>
      <c r="J90" s="7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8"/>
      <c r="HV90" s="8"/>
      <c r="HW90" s="8"/>
      <c r="HX90" s="8"/>
      <c r="HY90" s="8"/>
      <c r="HZ90" s="8"/>
      <c r="IA90" s="9"/>
    </row>
    <row r="91" spans="1:235" hidden="1">
      <c r="A91" s="6"/>
      <c r="B91" s="6"/>
      <c r="C91" s="6"/>
      <c r="D91" s="6"/>
      <c r="E91" s="6"/>
      <c r="F91" s="6"/>
      <c r="G91" s="6"/>
      <c r="H91" s="6"/>
      <c r="I91" s="7"/>
      <c r="J91" s="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8"/>
      <c r="HV91" s="8"/>
      <c r="HW91" s="8"/>
      <c r="HX91" s="8"/>
      <c r="HY91" s="8"/>
      <c r="HZ91" s="8"/>
      <c r="IA91" s="9"/>
    </row>
    <row r="92" spans="1:235" hidden="1">
      <c r="A92" s="6"/>
      <c r="B92" s="6"/>
      <c r="C92" s="6"/>
      <c r="D92" s="6"/>
      <c r="E92" s="6"/>
      <c r="F92" s="6"/>
      <c r="G92" s="6"/>
      <c r="H92" s="6"/>
      <c r="I92" s="7"/>
      <c r="J92" s="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8"/>
      <c r="HV92" s="8"/>
      <c r="HW92" s="8"/>
      <c r="HX92" s="8"/>
      <c r="HY92" s="8"/>
      <c r="HZ92" s="8"/>
      <c r="IA92" s="9"/>
    </row>
    <row r="93" spans="1:235" hidden="1">
      <c r="A93" s="6"/>
      <c r="B93" s="6"/>
      <c r="C93" s="6"/>
      <c r="D93" s="6"/>
      <c r="E93" s="6"/>
      <c r="F93" s="6"/>
      <c r="G93" s="6"/>
      <c r="H93" s="6"/>
      <c r="I93" s="7"/>
      <c r="J93" s="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</row>
    <row r="94" spans="1:235" hidden="1">
      <c r="A94" s="6"/>
      <c r="B94" s="6"/>
      <c r="C94" s="6"/>
      <c r="D94" s="6"/>
      <c r="E94" s="6"/>
      <c r="F94" s="6"/>
      <c r="G94" s="6"/>
      <c r="H94" s="6"/>
      <c r="I94" s="7"/>
      <c r="J94" s="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</row>
    <row r="95" spans="1:235" hidden="1">
      <c r="A95" s="6"/>
      <c r="B95" s="6"/>
      <c r="C95" s="6"/>
      <c r="D95" s="6"/>
      <c r="E95" s="6"/>
      <c r="F95" s="6"/>
      <c r="G95" s="6"/>
      <c r="H95" s="6"/>
      <c r="I95" s="7"/>
      <c r="J95" s="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</row>
    <row r="96" spans="1:235" hidden="1">
      <c r="A96" s="6"/>
      <c r="B96" s="6"/>
      <c r="C96" s="6"/>
      <c r="D96" s="6"/>
      <c r="E96" s="6"/>
      <c r="F96" s="6"/>
      <c r="G96" s="6"/>
      <c r="H96" s="6"/>
      <c r="I96" s="7"/>
      <c r="J96" s="7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</row>
    <row r="97" spans="1:234" hidden="1">
      <c r="A97" s="6"/>
      <c r="B97" s="6"/>
      <c r="C97" s="6"/>
      <c r="D97" s="6"/>
      <c r="E97" s="6"/>
      <c r="F97" s="6"/>
      <c r="G97" s="6"/>
      <c r="H97" s="6"/>
      <c r="I97" s="7"/>
      <c r="J97" s="7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</row>
    <row r="98" spans="1:234" hidden="1">
      <c r="A98" s="6"/>
      <c r="B98" s="6"/>
      <c r="C98" s="6"/>
      <c r="D98" s="6"/>
      <c r="E98" s="6"/>
      <c r="F98" s="6"/>
      <c r="G98" s="6"/>
      <c r="H98" s="6"/>
      <c r="I98" s="7"/>
      <c r="J98" s="7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</row>
    <row r="99" spans="1:234" hidden="1">
      <c r="A99" s="6"/>
      <c r="B99" s="6"/>
      <c r="C99" s="6"/>
      <c r="D99" s="6"/>
      <c r="E99" s="6"/>
      <c r="F99" s="6"/>
      <c r="G99" s="6"/>
      <c r="H99" s="6"/>
      <c r="I99" s="7"/>
      <c r="J99" s="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</row>
    <row r="100" spans="1:234" hidden="1">
      <c r="A100" s="6"/>
      <c r="B100" s="6"/>
      <c r="C100" s="6"/>
      <c r="D100" s="6"/>
      <c r="E100" s="6"/>
      <c r="F100" s="6"/>
      <c r="G100" s="6"/>
      <c r="H100" s="6"/>
      <c r="I100" s="7"/>
      <c r="J100" s="7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</row>
    <row r="101" spans="1:234" hidden="1">
      <c r="A101" s="6"/>
      <c r="B101" s="6"/>
      <c r="C101" s="6"/>
      <c r="D101" s="6"/>
      <c r="E101" s="6"/>
      <c r="F101" s="6"/>
      <c r="G101" s="6"/>
      <c r="H101" s="6"/>
      <c r="I101" s="7"/>
      <c r="J101" s="7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</row>
    <row r="102" spans="1:234" hidden="1">
      <c r="A102" s="6"/>
      <c r="B102" s="6"/>
      <c r="C102" s="6"/>
      <c r="D102" s="6"/>
      <c r="E102" s="6"/>
      <c r="F102" s="6"/>
      <c r="G102" s="6"/>
      <c r="H102" s="6"/>
      <c r="I102" s="7"/>
      <c r="J102" s="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</row>
    <row r="103" spans="1:234" hidden="1">
      <c r="A103" s="6"/>
      <c r="B103" s="6"/>
      <c r="C103" s="6"/>
      <c r="D103" s="6"/>
      <c r="E103" s="6"/>
      <c r="F103" s="6"/>
      <c r="G103" s="6"/>
      <c r="H103" s="6"/>
      <c r="I103" s="7"/>
      <c r="J103" s="7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</row>
    <row r="104" spans="1:234" hidden="1">
      <c r="A104" s="6"/>
      <c r="B104" s="6"/>
      <c r="C104" s="6"/>
      <c r="D104" s="6"/>
      <c r="E104" s="6"/>
      <c r="F104" s="6"/>
      <c r="G104" s="6"/>
      <c r="H104" s="6"/>
      <c r="I104" s="7"/>
      <c r="J104" s="7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</row>
    <row r="105" spans="1:234" hidden="1">
      <c r="A105" s="6"/>
      <c r="B105" s="6"/>
      <c r="C105" s="6"/>
      <c r="D105" s="6"/>
      <c r="E105" s="6"/>
      <c r="F105" s="6"/>
      <c r="G105" s="6"/>
      <c r="H105" s="6"/>
      <c r="I105" s="7"/>
      <c r="J105" s="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</row>
    <row r="106" spans="1:234" hidden="1">
      <c r="A106" s="6"/>
      <c r="B106" s="6"/>
      <c r="C106" s="6"/>
      <c r="D106" s="6"/>
      <c r="E106" s="6"/>
      <c r="F106" s="6"/>
      <c r="G106" s="6"/>
      <c r="H106" s="6"/>
      <c r="I106" s="7"/>
      <c r="J106" s="7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</row>
    <row r="107" spans="1:234" hidden="1">
      <c r="A107" s="6"/>
      <c r="B107" s="6"/>
      <c r="C107" s="6"/>
      <c r="D107" s="6"/>
      <c r="E107" s="6"/>
      <c r="F107" s="6"/>
      <c r="G107" s="6"/>
      <c r="H107" s="6"/>
      <c r="I107" s="7"/>
      <c r="J107" s="7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</row>
    <row r="108" spans="1:234" hidden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</row>
    <row r="109" spans="1:234" hidden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</row>
    <row r="110" spans="1:234" hidden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</row>
    <row r="111" spans="1:234" hidden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</row>
    <row r="112" spans="1:234" hidden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</row>
    <row r="113" spans="1:234" hidden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</row>
    <row r="114" spans="1:234" hidden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</row>
    <row r="115" spans="1:234" hidden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</row>
    <row r="116" spans="1:234" hidden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</row>
    <row r="117" spans="1:234" hidden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</row>
    <row r="118" spans="1:234" hidden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</row>
    <row r="119" spans="1:234" hidden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</row>
    <row r="120" spans="1:234" hidden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</row>
    <row r="121" spans="1:234" hidden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</row>
    <row r="122" spans="1:234" hidden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</row>
    <row r="123" spans="1:234" hidden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</row>
    <row r="124" spans="1:234" hidden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</row>
    <row r="125" spans="1:234" hidden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</row>
    <row r="126" spans="1:234" hidden="1"/>
    <row r="127" spans="1:234" hidden="1"/>
  </sheetData>
  <mergeCells count="10">
    <mergeCell ref="H8:H11"/>
    <mergeCell ref="B8:F8"/>
    <mergeCell ref="G8:G11"/>
    <mergeCell ref="B9:E9"/>
    <mergeCell ref="F9:F11"/>
    <mergeCell ref="A10:A11"/>
    <mergeCell ref="B10:B11"/>
    <mergeCell ref="E10:E11"/>
    <mergeCell ref="C10:C11"/>
    <mergeCell ref="D10:D11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" sqref="B5"/>
    </sheetView>
  </sheetViews>
  <sheetFormatPr baseColWidth="10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TGSS</vt:lpstr>
      <vt:lpstr>MUTUAS_SISTEMA</vt:lpstr>
      <vt:lpstr>OOCC_TOTAL SISTEMA</vt:lpstr>
      <vt:lpstr>NOTA METODLÓGICA</vt:lpstr>
      <vt:lpstr>DOS</vt:lpstr>
      <vt:lpstr>UNO</vt:lpstr>
    </vt:vector>
  </TitlesOfParts>
  <Company>Particular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99T40333</dc:creator>
  <cp:lastModifiedBy>GISS W7</cp:lastModifiedBy>
  <cp:lastPrinted>2018-05-31T16:45:34Z</cp:lastPrinted>
  <dcterms:created xsi:type="dcterms:W3CDTF">2008-07-02T09:40:36Z</dcterms:created>
  <dcterms:modified xsi:type="dcterms:W3CDTF">2019-11-14T11:23:57Z</dcterms:modified>
</cp:coreProperties>
</file>