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9TU0325\AppData\Local\Microsoft\Windows\INetCache\Content.Outlook\92J9N6X9\"/>
    </mc:Choice>
  </mc:AlternateContent>
  <xr:revisionPtr revIDLastSave="0" documentId="13_ncr:1_{8A3B2F3D-AB78-471A-AA0D-497AAF0816E2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TGSS" sheetId="1" r:id="rId1"/>
    <sheet name="MUTUAS" sheetId="3" r:id="rId2"/>
    <sheet name="OOCC" sheetId="4" r:id="rId3"/>
  </sheets>
  <definedNames>
    <definedName name="_xlnm.Print_Area">TGSS!#REF!</definedName>
    <definedName name="CUATRO">TGSS!#REF!</definedName>
    <definedName name="DOS">TGSS!$I$4:$L$65</definedName>
    <definedName name="TRES">TGSS!#REF!</definedName>
    <definedName name="UNO">TGSS!$A$4:$H$65</definedName>
    <definedName name="Z_2C46A12D_73F5_4811_8806_C989D88AE89F_.wvu.Cols" localSheetId="0" hidden="1">TGSS!#REF!</definedName>
    <definedName name="Z_63C0D369_6BE1_46A6_B405_7F8CCEAC8319_.wvu.Cols" localSheetId="0" hidden="1">TGSS!#REF!</definedName>
    <definedName name="Z_95444495_EC62_40D5_A2F9_2228BE006B24_.wvu.Cols" localSheetId="0" hidden="1">TGSS!#REF!</definedName>
    <definedName name="Z_EBA0F91C_D603_4C0A_A6C5_40E9E6519E13_.wvu.Cols" localSheetId="0" hidden="1">TGSS!#REF!</definedName>
  </definedNames>
  <calcPr calcId="191029"/>
  <customWorkbookViews>
    <customWorkbookView name="oocc" guid="{2C46A12D-73F5-4811-8806-C989D88AE89F}" maximized="1" xWindow="1" yWindow="1" windowWidth="1276" windowHeight="794" activeSheetId="1"/>
    <customWorkbookView name="mutuas" guid="{63C0D369-6BE1-46A6-B405-7F8CCEAC8319}" maximized="1" xWindow="1" yWindow="1" windowWidth="1276" windowHeight="794" activeSheetId="1"/>
    <customWorkbookView name="UNO" guid="{EBA0F91C-D603-4C0A-A6C5-40E9E6519E13}" maximized="1" windowWidth="788" windowHeight="399" activeSheetId="1"/>
    <customWorkbookView name="DOS" guid="{95444495-EC62-40D5-A2F9-2228BE006B24}" maximized="1" windowWidth="788" windowHeight="39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8" i="1" l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13" i="1"/>
  <c r="B68" i="1"/>
  <c r="C68" i="4" l="1"/>
  <c r="D68" i="4"/>
  <c r="E68" i="4"/>
  <c r="F68" i="4"/>
  <c r="G68" i="4"/>
  <c r="H68" i="4"/>
  <c r="B68" i="4"/>
  <c r="C68" i="3"/>
  <c r="D68" i="3"/>
  <c r="E68" i="3"/>
  <c r="F68" i="3"/>
  <c r="G68" i="3"/>
  <c r="B68" i="3"/>
  <c r="I68" i="1"/>
  <c r="J68" i="1"/>
  <c r="K68" i="1"/>
  <c r="E68" i="1"/>
  <c r="F68" i="1"/>
  <c r="G68" i="1"/>
  <c r="H68" i="1"/>
  <c r="D68" i="1"/>
  <c r="L68" i="1" l="1"/>
</calcChain>
</file>

<file path=xl/sharedStrings.xml><?xml version="1.0" encoding="utf-8"?>
<sst xmlns="http://schemas.openxmlformats.org/spreadsheetml/2006/main" count="232" uniqueCount="107">
  <si>
    <t>(Caja convencional)</t>
  </si>
  <si>
    <t>Albacete</t>
  </si>
  <si>
    <t>Alicante</t>
  </si>
  <si>
    <t>Badajoz</t>
  </si>
  <si>
    <t>Barcelona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</si>
  <si>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</si>
  <si>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</si>
  <si>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</si>
  <si>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</si>
  <si>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</si>
  <si>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</si>
  <si>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</si>
  <si>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</si>
  <si>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</si>
  <si>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</si>
  <si>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</si>
  <si>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</si>
  <si>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</si>
  <si>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</si>
  <si>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La Rioja</t>
  </si>
  <si>
    <t>Lugo</t>
  </si>
  <si>
    <t>Madrid</t>
  </si>
  <si>
    <t>Málaga</t>
  </si>
  <si>
    <t>Murcia</t>
  </si>
  <si>
    <t>Navarra</t>
  </si>
  <si>
    <t>Asturias</t>
  </si>
  <si>
    <t>Palencia</t>
  </si>
  <si>
    <t>Pontevedra</t>
  </si>
  <si>
    <t>Salamanca</t>
  </si>
  <si>
    <t>S.C. Tenerife</t>
  </si>
  <si>
    <t>Cantabria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</si>
  <si>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</si>
  <si>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</si>
  <si>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</si>
  <si>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</si>
  <si>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</si>
  <si>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</si>
  <si>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</si>
  <si>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</si>
  <si>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Zamora</t>
  </si>
  <si>
    <t>Zaragoza</t>
  </si>
  <si>
    <t>Ceuta</t>
  </si>
  <si>
    <t>Melilla</t>
  </si>
  <si>
    <t>TOTAL</t>
  </si>
  <si>
    <t>(En miles de euros)</t>
  </si>
  <si>
    <t>Desempleo</t>
  </si>
  <si>
    <t>Araba/Álava</t>
  </si>
  <si>
    <t>Gipuzkoa</t>
  </si>
  <si>
    <t>Bizkaia</t>
  </si>
  <si>
    <t>Almería</t>
  </si>
  <si>
    <t>Ávila</t>
  </si>
  <si>
    <t>Illes Balears</t>
  </si>
  <si>
    <t>Castellón</t>
  </si>
  <si>
    <t>A Coruña</t>
  </si>
  <si>
    <t>Ourense</t>
  </si>
  <si>
    <t>Las Palmas</t>
  </si>
  <si>
    <t>Régimen E. Agrario</t>
  </si>
  <si>
    <t>Cotización por
 Cese de actividad</t>
  </si>
  <si>
    <t>TGSS</t>
  </si>
  <si>
    <t>Tesorería General de la Seguridad Social</t>
  </si>
  <si>
    <t>MUTUAS  COLABORADORAS</t>
  </si>
  <si>
    <t>TOTAL CUOTAS
 (1)</t>
  </si>
  <si>
    <t>TOTAL CUOTAS MUTUAS (2)</t>
  </si>
  <si>
    <t>D. PROVINCIAL</t>
  </si>
  <si>
    <t>Régimen General</t>
  </si>
  <si>
    <t>Régimen E. T. Autónomos</t>
  </si>
  <si>
    <t>Régimen E. E. Hogar</t>
  </si>
  <si>
    <t>Cuotas AT/EP
(sólo TGSS)</t>
  </si>
  <si>
    <t>Régimen E. T. del Mar</t>
  </si>
  <si>
    <t>Régimen E. Minería del Carbón</t>
  </si>
  <si>
    <t>Distribución Provincial de la Recaudación Íntegra de la Tesorería General de la Seguridad Social</t>
  </si>
  <si>
    <t>Resumen de la distribución Provincial de la Recaudación Íntegra del Sistema de Seguridad Social</t>
  </si>
  <si>
    <t>Recaudación Íntegra del Sistema de Seguridad Social más Otras Cotizaciones</t>
  </si>
  <si>
    <t>Subdirección General de Presupuestos, Estudios Económicos y Estadísticas</t>
  </si>
  <si>
    <t>TOTAL DESEMPLEO (I)</t>
  </si>
  <si>
    <t>Formación Profesional (II)</t>
  </si>
  <si>
    <t>Fondo Garantía Salarial (III)</t>
  </si>
  <si>
    <t>TOTAL Otras Cotizaciones (I)+(II)+(III)</t>
  </si>
  <si>
    <t>TOTAL GENERAL (Total Sistema + Otras Cotizaciones)</t>
  </si>
  <si>
    <t>SERVICIO PÚBLICO EMPLEO ESTATAL</t>
  </si>
  <si>
    <t xml:space="preserve">a 132.721,04 milles de euros (suplemento por el que se ha aplicado un ajuste en Servicios Centrales), desconociendo su distribución por </t>
  </si>
  <si>
    <t>Direcciones Provinciales.</t>
  </si>
  <si>
    <t>TOTAL CUOTAS TGSS 
(1)</t>
  </si>
  <si>
    <t>Servicios Centrales</t>
  </si>
  <si>
    <t>Por tanto, son datos meramente estadísticos, no contables.</t>
  </si>
  <si>
    <t>TOTAL SISTEMA SEGURIDAD SOCIAL
 (1) + (2)</t>
  </si>
  <si>
    <t>Cese de Actividad  del SEPE</t>
  </si>
  <si>
    <t>Incapacidad Temporal Contingencias Comunes (*)</t>
  </si>
  <si>
    <t>Otras Cotizaciones (**)</t>
  </si>
  <si>
    <t>El Cese de actividad del SPEE se ha elaborado a partir de datos de cobros existentes en la Subdirección General de Presupuestos, Estudios Económicos y Estadísticas</t>
  </si>
  <si>
    <t>Cotización Desempleados, Autónomos en Cese actividad y Bonificaciones Fomento de Empleo</t>
  </si>
  <si>
    <t>Cuotas AT/EP y riesgo embarazo</t>
  </si>
  <si>
    <t>Únicamente se conoce el importe nacional correspondiente a cada Mutua Colaboradora, por lo que se ha distribuido estadísticamente por Direcciones</t>
  </si>
  <si>
    <t>Mecanismo
Equidad
Intergeneracional</t>
  </si>
  <si>
    <r>
      <rPr>
        <b/>
        <sz val="11"/>
        <rFont val="Arial"/>
        <family val="2"/>
      </rPr>
      <t>(**)</t>
    </r>
    <r>
      <rPr>
        <sz val="11"/>
        <rFont val="Arial"/>
        <family val="2"/>
      </rPr>
      <t xml:space="preserve"> Son datos de Caja Convencional, (no de Derechos Reconocidos que es el criterio en el que SPEE y Fogasa publican sus Cuentas de Liquidación).</t>
    </r>
  </si>
  <si>
    <t>Provinciales, en función de la recaudación obtenida por cada Mutua en cada Dirección Provincial.</t>
  </si>
  <si>
    <t>Cotización a la Solidaridad</t>
  </si>
  <si>
    <t>Año 2025</t>
  </si>
  <si>
    <t>Sistema de Seguridad Social es neutro.</t>
  </si>
  <si>
    <t>Ello minora en cada DD.PP la recaudación del Régimen General y del Régimen Especial de Trabajadores Autonomos (cuotas de TGSS), pero incrementa en ese mismo importe las cuotas</t>
  </si>
  <si>
    <t>(*) Durante 2025 varias Mutuas Colaboradoras han acreditado insuficiencia financiera para la gestión de la prestación económica por Incapacidad Temporal derivada de Contingencias Comunes,</t>
  </si>
  <si>
    <t>por lo que se les han concedido Suplementos de crédito por un total neto de 3.841.555,19 miles de euros, de los cuales, 3.199.390,56 corresponden al Régimen General, y 642.164,63</t>
  </si>
  <si>
    <t>al Régimen Especial de Trabajadores Autónomos.</t>
  </si>
  <si>
    <t>de Incapacidad Temporal de Contingencias Comunes de las Mutuas Colaboradoras, por lo que el efecto en la recaudación del Sistema de Seguridad Social es neutro.</t>
  </si>
  <si>
    <t>(*) Durante 2025 varias Mutuas Colaboradoras han acreditado insuficiencia financiera para la gestión de la prestación económica por Incapacidad Temporal derivada de Contingencias</t>
  </si>
  <si>
    <t>y 642.164,63 al Régimen Especial de Trabajadores Autónomos.</t>
  </si>
  <si>
    <t xml:space="preserve">Comunes, por lo que se les han concedido Suplementos de crédito por un total neto de 3.841.555,19 miles de euros, de los cuales, 3.199.390,56 corresponden al Régimen General,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</si>
</sst>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name val="Arial"/>
    </font>
    <font>
      <sz val="12"/>
      <name val="SWISS"/>
    </font>
    <font>
      <sz val="12"/>
      <name val="Arial"/>
      <family val="2"/>
    </font>
    <font>
      <sz val="12"/>
      <name val="SWISS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double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8"/>
      </bottom>
      <diagonal/>
    </border>
    <border>
      <left/>
      <right style="medium">
        <color auto="1"/>
      </right>
      <top style="medium">
        <color auto="1"/>
      </top>
      <bottom style="thin">
        <color indexed="8"/>
      </bottom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/>
      <top style="double">
        <color theme="1"/>
      </top>
      <bottom/>
      <diagonal/>
    </border>
    <border>
      <left/>
      <right/>
      <top/>
      <bottom style="double">
        <color theme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/>
    <xf numFmtId="3" fontId="2" fillId="0" borderId="0" xfId="0" applyNumberFormat="1" applyFont="1"/>
    <xf numFmtId="0" fontId="2" fillId="0" borderId="2" xfId="0" applyFont="1" applyBorder="1"/>
    <xf numFmtId="0" fontId="1" fillId="0" borderId="2" xfId="0" applyFont="1" applyBorder="1"/>
    <xf numFmtId="0" fontId="5" fillId="0" borderId="0" xfId="0" applyFont="1"/>
    <xf numFmtId="4" fontId="5" fillId="0" borderId="0" xfId="0" applyNumberFormat="1" applyFont="1"/>
    <xf numFmtId="4" fontId="6" fillId="0" borderId="0" xfId="0" applyNumberFormat="1" applyFont="1"/>
    <xf numFmtId="0" fontId="6" fillId="0" borderId="0" xfId="0" applyFont="1"/>
    <xf numFmtId="0" fontId="7" fillId="0" borderId="0" xfId="0" applyFont="1"/>
    <xf numFmtId="0" fontId="6" fillId="0" borderId="3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0" fontId="5" fillId="0" borderId="4" xfId="0" applyFont="1" applyBorder="1"/>
    <xf numFmtId="4" fontId="1" fillId="0" borderId="0" xfId="0" applyNumberFormat="1" applyFont="1" applyAlignment="1">
      <alignment vertical="center"/>
    </xf>
    <xf numFmtId="4" fontId="1" fillId="0" borderId="0" xfId="0" applyNumberFormat="1" applyFont="1"/>
    <xf numFmtId="4" fontId="8" fillId="0" borderId="0" xfId="0" applyNumberFormat="1" applyFont="1"/>
    <xf numFmtId="4" fontId="9" fillId="0" borderId="0" xfId="0" applyNumberFormat="1" applyFont="1"/>
    <xf numFmtId="0" fontId="10" fillId="0" borderId="0" xfId="0" applyFont="1"/>
    <xf numFmtId="4" fontId="10" fillId="0" borderId="0" xfId="0" applyNumberFormat="1" applyFont="1"/>
    <xf numFmtId="0" fontId="6" fillId="0" borderId="0" xfId="0" quotePrefix="1" applyFont="1"/>
    <xf numFmtId="14" fontId="1" fillId="0" borderId="0" xfId="0" applyNumberFormat="1" applyFont="1"/>
    <xf numFmtId="0" fontId="10" fillId="0" borderId="0" xfId="0" quotePrefix="1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quotePrefix="1" applyNumberFormat="1" applyFont="1"/>
    <xf numFmtId="0" fontId="5" fillId="2" borderId="34" xfId="0" applyFont="1" applyFill="1" applyBorder="1" applyAlignment="1">
      <alignment horizontal="right"/>
    </xf>
    <xf numFmtId="0" fontId="5" fillId="2" borderId="35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/>
    <xf numFmtId="0" fontId="5" fillId="2" borderId="5" xfId="0" applyFont="1" applyFill="1" applyBorder="1"/>
    <xf numFmtId="0" fontId="5" fillId="2" borderId="13" xfId="0" applyFont="1" applyFill="1" applyBorder="1"/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0" xfId="0" applyFont="1" applyFill="1"/>
    <xf numFmtId="4" fontId="2" fillId="2" borderId="4" xfId="0" applyNumberFormat="1" applyFont="1" applyFill="1" applyBorder="1"/>
    <xf numFmtId="4" fontId="8" fillId="2" borderId="0" xfId="0" applyNumberFormat="1" applyFont="1" applyFill="1"/>
    <xf numFmtId="4" fontId="8" fillId="2" borderId="3" xfId="0" applyNumberFormat="1" applyFont="1" applyFill="1" applyBorder="1"/>
    <xf numFmtId="4" fontId="8" fillId="2" borderId="4" xfId="0" applyNumberFormat="1" applyFont="1" applyFill="1" applyBorder="1"/>
    <xf numFmtId="4" fontId="2" fillId="2" borderId="3" xfId="0" applyNumberFormat="1" applyFont="1" applyFill="1" applyBorder="1"/>
    <xf numFmtId="4" fontId="2" fillId="2" borderId="29" xfId="0" applyNumberFormat="1" applyFont="1" applyFill="1" applyBorder="1"/>
    <xf numFmtId="4" fontId="8" fillId="2" borderId="30" xfId="0" applyNumberFormat="1" applyFont="1" applyFill="1" applyBorder="1"/>
    <xf numFmtId="0" fontId="6" fillId="2" borderId="13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0" fillId="2" borderId="32" xfId="0" applyFill="1" applyBorder="1" applyAlignment="1">
      <alignment wrapText="1"/>
    </xf>
    <xf numFmtId="0" fontId="0" fillId="2" borderId="33" xfId="0" applyFill="1" applyBorder="1" applyAlignment="1">
      <alignment wrapText="1"/>
    </xf>
    <xf numFmtId="0" fontId="8" fillId="2" borderId="18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wrapText="1"/>
    </xf>
    <xf numFmtId="0" fontId="0" fillId="2" borderId="23" xfId="0" applyFill="1" applyBorder="1" applyAlignment="1">
      <alignment horizontal="center" wrapText="1"/>
    </xf>
    <xf numFmtId="0" fontId="6" fillId="2" borderId="25" xfId="0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6" fillId="2" borderId="21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ID128"/>
  <sheetViews>
    <sheetView showGridLines="0" tabSelected="1" showRuler="0" zoomScale="80" zoomScaleNormal="80" workbookViewId="0">
      <selection activeCell="B70" sqref="B70:B76"/>
    </sheetView>
  </sheetViews>
  <sheetFormatPr baseColWidth="10" defaultColWidth="0" defaultRowHeight="15" zeroHeight="1"/>
  <cols>
    <col min="1" max="3" width="18.6640625" style="1" customWidth="1"/>
    <col min="4" max="10" width="15.77734375" style="1" customWidth="1"/>
    <col min="11" max="11" width="20.77734375" style="1" customWidth="1"/>
    <col min="12" max="12" width="19" style="1" customWidth="1"/>
    <col min="13" max="13" width="14.6640625" style="1" customWidth="1"/>
    <col min="14" max="17" width="14.6640625" style="1" hidden="1" customWidth="1"/>
    <col min="18" max="238" width="0" style="1" hidden="1" customWidth="1"/>
    <col min="239" max="16384" width="11.5546875" style="1" hidden="1"/>
  </cols>
  <sheetData>
    <row r="1" spans="1:238" ht="15.75">
      <c r="A1" s="14" t="s">
        <v>59</v>
      </c>
      <c r="B1" s="14"/>
      <c r="C1" s="14"/>
    </row>
    <row r="2" spans="1:238" ht="15.75">
      <c r="A2" s="14" t="s">
        <v>73</v>
      </c>
      <c r="B2" s="14"/>
      <c r="C2" s="14"/>
    </row>
    <row r="3" spans="1:238"/>
    <row r="4" spans="1:238" ht="15.75">
      <c r="A4" s="13" t="s">
        <v>70</v>
      </c>
      <c r="B4" s="13"/>
      <c r="C4" s="13"/>
      <c r="D4" s="10"/>
      <c r="E4" s="10"/>
      <c r="F4" s="10"/>
      <c r="G4" s="10"/>
      <c r="H4" s="10"/>
      <c r="I4" s="10"/>
      <c r="J4" s="10"/>
      <c r="K4" s="10"/>
      <c r="L4" s="10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3"/>
    </row>
    <row r="5" spans="1:238" ht="17.100000000000001" customHeight="1">
      <c r="A5" s="13" t="s">
        <v>0</v>
      </c>
      <c r="B5" s="13"/>
      <c r="C5" s="13"/>
      <c r="D5" s="10"/>
      <c r="E5" s="10"/>
      <c r="F5" s="10"/>
      <c r="G5" s="10"/>
      <c r="H5" s="10"/>
      <c r="I5" s="10"/>
      <c r="J5" s="10"/>
      <c r="K5" s="10"/>
      <c r="L5" s="10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3"/>
    </row>
    <row r="6" spans="1:238" ht="17.100000000000001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3"/>
    </row>
    <row r="7" spans="1:238" ht="17.100000000000001" customHeight="1" thickBot="1">
      <c r="A7" s="15" t="s">
        <v>97</v>
      </c>
      <c r="B7" s="15"/>
      <c r="C7" s="15"/>
      <c r="D7" s="16"/>
      <c r="E7" s="16"/>
      <c r="F7" s="16"/>
      <c r="G7" s="16"/>
      <c r="H7" s="17"/>
      <c r="I7" s="16"/>
      <c r="J7" s="16"/>
      <c r="K7" s="16"/>
      <c r="L7" s="17" t="s">
        <v>44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</row>
    <row r="8" spans="1:238" ht="17.100000000000001" customHeight="1" thickTop="1">
      <c r="A8" s="77" t="s">
        <v>63</v>
      </c>
      <c r="B8" s="75" t="s">
        <v>93</v>
      </c>
      <c r="C8" s="46"/>
      <c r="D8" s="75" t="s">
        <v>64</v>
      </c>
      <c r="E8" s="75" t="s">
        <v>65</v>
      </c>
      <c r="F8" s="75" t="s">
        <v>56</v>
      </c>
      <c r="G8" s="75" t="s">
        <v>68</v>
      </c>
      <c r="H8" s="75" t="s">
        <v>69</v>
      </c>
      <c r="I8" s="75" t="s">
        <v>66</v>
      </c>
      <c r="J8" s="75" t="s">
        <v>67</v>
      </c>
      <c r="K8" s="75" t="s">
        <v>90</v>
      </c>
      <c r="L8" s="30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</row>
    <row r="9" spans="1:238" ht="17.100000000000001" customHeight="1" thickBot="1">
      <c r="A9" s="49"/>
      <c r="B9" s="76"/>
      <c r="C9" s="47"/>
      <c r="D9" s="76"/>
      <c r="E9" s="76"/>
      <c r="F9" s="76"/>
      <c r="G9" s="76"/>
      <c r="H9" s="76"/>
      <c r="I9" s="76"/>
      <c r="J9" s="76"/>
      <c r="K9" s="76"/>
      <c r="L9" s="3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</row>
    <row r="10" spans="1:238" ht="16.5" customHeight="1" thickTop="1">
      <c r="A10" s="49"/>
      <c r="B10" s="76"/>
      <c r="C10" s="46" t="s">
        <v>96</v>
      </c>
      <c r="D10" s="76"/>
      <c r="E10" s="76"/>
      <c r="F10" s="76"/>
      <c r="G10" s="76"/>
      <c r="H10" s="76"/>
      <c r="I10" s="76"/>
      <c r="J10" s="76"/>
      <c r="K10" s="76"/>
      <c r="L10" s="73" t="s">
        <v>82</v>
      </c>
      <c r="M10" s="4"/>
      <c r="N10" s="4"/>
      <c r="O10" s="4"/>
      <c r="P10" s="4"/>
      <c r="Q10" s="4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</row>
    <row r="11" spans="1:238" ht="32.25" customHeight="1" thickBot="1">
      <c r="A11" s="78"/>
      <c r="B11" s="55"/>
      <c r="C11" s="48"/>
      <c r="D11" s="55"/>
      <c r="E11" s="55"/>
      <c r="F11" s="55"/>
      <c r="G11" s="55"/>
      <c r="H11" s="55"/>
      <c r="I11" s="55"/>
      <c r="J11" s="55"/>
      <c r="K11" s="55"/>
      <c r="L11" s="74"/>
      <c r="M11" s="5"/>
      <c r="N11" s="4"/>
      <c r="O11" s="5"/>
      <c r="P11" s="4"/>
      <c r="Q11" s="4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</row>
    <row r="12" spans="1:238" ht="17.100000000000001" customHeight="1" thickTop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</row>
    <row r="13" spans="1:238">
      <c r="A13" s="6" t="s">
        <v>46</v>
      </c>
      <c r="B13" s="6">
        <v>42138.36</v>
      </c>
      <c r="C13" s="6">
        <v>2583.0100000000002</v>
      </c>
      <c r="D13" s="20">
        <v>1262661.53</v>
      </c>
      <c r="E13" s="20">
        <v>73273.7</v>
      </c>
      <c r="F13" s="20">
        <v>-0.47</v>
      </c>
      <c r="G13" s="20">
        <v>0.33</v>
      </c>
      <c r="H13" s="20">
        <v>20.03</v>
      </c>
      <c r="I13" s="20">
        <v>0.26</v>
      </c>
      <c r="J13" s="20">
        <v>1371.03</v>
      </c>
      <c r="K13" s="6">
        <v>67944.460000000006</v>
      </c>
      <c r="L13" s="6">
        <f>SUM(B13:K13)</f>
        <v>1449992.2400000002</v>
      </c>
      <c r="M13" s="7"/>
      <c r="N13" s="7"/>
      <c r="P13" s="7"/>
      <c r="Q13" s="7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</row>
    <row r="14" spans="1:238">
      <c r="A14" s="6" t="s">
        <v>1</v>
      </c>
      <c r="B14" s="6">
        <v>29008.34</v>
      </c>
      <c r="C14" s="6">
        <v>877.26</v>
      </c>
      <c r="D14" s="20">
        <v>743232.03</v>
      </c>
      <c r="E14" s="20">
        <v>88308.34</v>
      </c>
      <c r="F14" s="20">
        <v>41.17</v>
      </c>
      <c r="G14" s="20">
        <v>10.1</v>
      </c>
      <c r="H14" s="20">
        <v>0</v>
      </c>
      <c r="I14" s="20">
        <v>0.86</v>
      </c>
      <c r="J14" s="20">
        <v>551.16999999999996</v>
      </c>
      <c r="K14" s="6">
        <v>80890.97</v>
      </c>
      <c r="L14" s="6">
        <f t="shared" ref="L14:L65" si="0">SUM(B14:K14)</f>
        <v>942920.24</v>
      </c>
      <c r="M14" s="7"/>
      <c r="N14" s="7"/>
      <c r="P14" s="7"/>
      <c r="Q14" s="7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</row>
    <row r="15" spans="1:238">
      <c r="A15" s="6" t="s">
        <v>2</v>
      </c>
      <c r="B15" s="6">
        <v>139612.82</v>
      </c>
      <c r="C15" s="6">
        <v>4743.7700000000004</v>
      </c>
      <c r="D15" s="20">
        <v>3779579.8200000003</v>
      </c>
      <c r="E15" s="20">
        <v>437248.08</v>
      </c>
      <c r="F15" s="20">
        <v>46.62</v>
      </c>
      <c r="G15" s="20">
        <v>15736.28</v>
      </c>
      <c r="H15" s="20">
        <v>33.299999999999997</v>
      </c>
      <c r="I15" s="20">
        <v>7.08</v>
      </c>
      <c r="J15" s="20">
        <v>1874.77</v>
      </c>
      <c r="K15" s="6">
        <v>376014.52</v>
      </c>
      <c r="L15" s="6">
        <f t="shared" si="0"/>
        <v>4754897.0600000005</v>
      </c>
      <c r="M15" s="7"/>
      <c r="N15" s="7"/>
      <c r="P15" s="7"/>
      <c r="Q15" s="7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</row>
    <row r="16" spans="1:238">
      <c r="A16" s="6" t="s">
        <v>49</v>
      </c>
      <c r="B16" s="6">
        <v>57671.28</v>
      </c>
      <c r="C16" s="6">
        <v>1741.84</v>
      </c>
      <c r="D16" s="20">
        <v>1455149.46</v>
      </c>
      <c r="E16" s="20">
        <v>170745.16</v>
      </c>
      <c r="F16" s="20">
        <v>177.32</v>
      </c>
      <c r="G16" s="20">
        <v>4320.7299999999996</v>
      </c>
      <c r="H16" s="20">
        <v>0</v>
      </c>
      <c r="I16" s="20">
        <v>4.83</v>
      </c>
      <c r="J16" s="20">
        <v>13302.39</v>
      </c>
      <c r="K16" s="6">
        <v>161755.14000000001</v>
      </c>
      <c r="L16" s="6">
        <f t="shared" si="0"/>
        <v>1864868.15</v>
      </c>
      <c r="M16" s="7"/>
      <c r="N16" s="7"/>
      <c r="P16" s="7"/>
      <c r="Q16" s="7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</row>
    <row r="17" spans="1:238">
      <c r="A17" s="6" t="s">
        <v>50</v>
      </c>
      <c r="B17" s="6">
        <v>10227.269999999999</v>
      </c>
      <c r="C17" s="6">
        <v>285.74</v>
      </c>
      <c r="D17" s="20">
        <v>260198.51</v>
      </c>
      <c r="E17" s="20">
        <v>38326.97</v>
      </c>
      <c r="F17" s="20">
        <v>0.56000000000000005</v>
      </c>
      <c r="G17" s="20">
        <v>3.6</v>
      </c>
      <c r="H17" s="20">
        <v>0.31</v>
      </c>
      <c r="I17" s="20">
        <v>0.04</v>
      </c>
      <c r="J17" s="20">
        <v>1991.94</v>
      </c>
      <c r="K17" s="6">
        <v>25684.55</v>
      </c>
      <c r="L17" s="6">
        <f t="shared" si="0"/>
        <v>336719.48999999993</v>
      </c>
      <c r="M17" s="7"/>
      <c r="N17" s="7"/>
      <c r="P17" s="7"/>
      <c r="Q17" s="7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</row>
    <row r="18" spans="1:238">
      <c r="A18" s="6" t="s">
        <v>3</v>
      </c>
      <c r="B18" s="6">
        <v>46052.19</v>
      </c>
      <c r="C18" s="6">
        <v>1275.81</v>
      </c>
      <c r="D18" s="20">
        <v>1177886.04</v>
      </c>
      <c r="E18" s="20">
        <v>133483.81</v>
      </c>
      <c r="F18" s="20">
        <v>73.67</v>
      </c>
      <c r="G18" s="20">
        <v>0</v>
      </c>
      <c r="H18" s="20">
        <v>31.86</v>
      </c>
      <c r="I18" s="20">
        <v>0.61</v>
      </c>
      <c r="J18" s="20">
        <v>8530.32</v>
      </c>
      <c r="K18" s="6">
        <v>150815.60999999999</v>
      </c>
      <c r="L18" s="6">
        <f t="shared" si="0"/>
        <v>1518149.9200000004</v>
      </c>
      <c r="M18" s="7"/>
      <c r="N18" s="7"/>
      <c r="P18" s="7"/>
      <c r="Q18" s="7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</row>
    <row r="19" spans="1:238">
      <c r="A19" s="6" t="s">
        <v>51</v>
      </c>
      <c r="B19" s="6">
        <v>125165.68000000001</v>
      </c>
      <c r="C19" s="6">
        <v>8153.12</v>
      </c>
      <c r="D19" s="20">
        <v>2861028.3200000003</v>
      </c>
      <c r="E19" s="20">
        <v>324529.74000000005</v>
      </c>
      <c r="F19" s="20">
        <v>4.37</v>
      </c>
      <c r="G19" s="20">
        <v>16254.63</v>
      </c>
      <c r="H19" s="20">
        <v>25.43</v>
      </c>
      <c r="I19" s="20">
        <v>9.2799999999999994</v>
      </c>
      <c r="J19" s="20">
        <v>1251.06</v>
      </c>
      <c r="K19" s="6">
        <v>321819.84000000003</v>
      </c>
      <c r="L19" s="6">
        <f t="shared" si="0"/>
        <v>3658241.47</v>
      </c>
      <c r="M19" s="7"/>
      <c r="N19" s="7"/>
      <c r="P19" s="7"/>
      <c r="Q19" s="7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</row>
    <row r="20" spans="1:238">
      <c r="A20" s="6" t="s">
        <v>4</v>
      </c>
      <c r="B20" s="6">
        <v>666872.09</v>
      </c>
      <c r="C20" s="6">
        <v>84058.17</v>
      </c>
      <c r="D20" s="20">
        <v>19823493.030000001</v>
      </c>
      <c r="E20" s="20">
        <v>1370801.0699999998</v>
      </c>
      <c r="F20" s="20">
        <v>8.99</v>
      </c>
      <c r="G20" s="20">
        <v>39873.760000000002</v>
      </c>
      <c r="H20" s="20">
        <v>78.11</v>
      </c>
      <c r="I20" s="20">
        <v>20.98</v>
      </c>
      <c r="J20" s="20">
        <v>5269.53</v>
      </c>
      <c r="K20" s="6">
        <v>1213003.8899999999</v>
      </c>
      <c r="L20" s="6">
        <f t="shared" si="0"/>
        <v>23203479.620000005</v>
      </c>
      <c r="M20" s="7"/>
      <c r="N20" s="7"/>
      <c r="P20" s="7"/>
      <c r="Q20" s="7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</row>
    <row r="21" spans="1:238">
      <c r="A21" s="6" t="s">
        <v>5</v>
      </c>
      <c r="B21" s="6">
        <v>32945.339999999997</v>
      </c>
      <c r="C21" s="6">
        <v>1494.47</v>
      </c>
      <c r="D21" s="20">
        <v>945293.78999999992</v>
      </c>
      <c r="E21" s="20">
        <v>82269.289999999994</v>
      </c>
      <c r="F21" s="20">
        <v>2.56</v>
      </c>
      <c r="G21" s="20">
        <v>3.6</v>
      </c>
      <c r="H21" s="20">
        <v>57.23</v>
      </c>
      <c r="I21" s="20">
        <v>1.55</v>
      </c>
      <c r="J21" s="20">
        <v>4522.2700000000004</v>
      </c>
      <c r="K21" s="6">
        <v>66361.27</v>
      </c>
      <c r="L21" s="6">
        <f t="shared" si="0"/>
        <v>1132951.3700000001</v>
      </c>
      <c r="M21" s="7"/>
      <c r="N21" s="7"/>
      <c r="P21" s="7"/>
      <c r="Q21" s="7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</row>
    <row r="22" spans="1:238">
      <c r="A22" s="6" t="s">
        <v>6</v>
      </c>
      <c r="B22" s="6">
        <v>26904.68</v>
      </c>
      <c r="C22" s="6">
        <v>1058.54</v>
      </c>
      <c r="D22" s="20">
        <v>684590.87</v>
      </c>
      <c r="E22" s="20">
        <v>81996.95</v>
      </c>
      <c r="F22" s="20">
        <v>42.33</v>
      </c>
      <c r="G22" s="20">
        <v>4.33</v>
      </c>
      <c r="H22" s="20">
        <v>0</v>
      </c>
      <c r="I22" s="20">
        <v>0.21</v>
      </c>
      <c r="J22" s="20">
        <v>5274.95</v>
      </c>
      <c r="K22" s="6">
        <v>90237.57</v>
      </c>
      <c r="L22" s="6">
        <f t="shared" si="0"/>
        <v>890110.4299999997</v>
      </c>
      <c r="M22" s="7"/>
      <c r="N22" s="7"/>
      <c r="P22" s="7"/>
      <c r="Q22" s="7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9"/>
    </row>
    <row r="23" spans="1:238">
      <c r="A23" s="6" t="s">
        <v>7</v>
      </c>
      <c r="B23" s="6">
        <v>82544.12</v>
      </c>
      <c r="C23" s="6">
        <v>3572.04</v>
      </c>
      <c r="D23" s="20">
        <v>2206304.5499999998</v>
      </c>
      <c r="E23" s="20">
        <v>193488.86000000002</v>
      </c>
      <c r="F23" s="20">
        <v>71.11</v>
      </c>
      <c r="G23" s="20">
        <v>49014.15</v>
      </c>
      <c r="H23" s="20">
        <v>26.73</v>
      </c>
      <c r="I23" s="20">
        <v>2.8</v>
      </c>
      <c r="J23" s="20">
        <v>21479.77</v>
      </c>
      <c r="K23" s="6">
        <v>271291.46999999997</v>
      </c>
      <c r="L23" s="6">
        <f t="shared" si="0"/>
        <v>2827795.5999999996</v>
      </c>
      <c r="M23" s="7"/>
      <c r="N23" s="7"/>
      <c r="P23" s="7"/>
      <c r="Q23" s="7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9"/>
    </row>
    <row r="24" spans="1:238">
      <c r="A24" s="6" t="s">
        <v>52</v>
      </c>
      <c r="B24" s="6">
        <v>51939.81</v>
      </c>
      <c r="C24" s="6">
        <v>3200.04</v>
      </c>
      <c r="D24" s="20">
        <v>1445141.08</v>
      </c>
      <c r="E24" s="20">
        <v>138104.84</v>
      </c>
      <c r="F24" s="20">
        <v>18.309999999999999</v>
      </c>
      <c r="G24" s="20">
        <v>7416.17</v>
      </c>
      <c r="H24" s="20">
        <v>31.27</v>
      </c>
      <c r="I24" s="20">
        <v>8.51</v>
      </c>
      <c r="J24" s="20">
        <v>614.41</v>
      </c>
      <c r="K24" s="6">
        <v>129650.95</v>
      </c>
      <c r="L24" s="6">
        <f t="shared" si="0"/>
        <v>1776125.3900000001</v>
      </c>
      <c r="M24" s="7"/>
      <c r="N24" s="7"/>
      <c r="P24" s="7"/>
      <c r="Q24" s="7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9"/>
    </row>
    <row r="25" spans="1:238">
      <c r="A25" s="6" t="s">
        <v>8</v>
      </c>
      <c r="B25" s="6">
        <v>33454.46</v>
      </c>
      <c r="C25" s="6">
        <v>1208.56</v>
      </c>
      <c r="D25" s="20">
        <v>880021.52</v>
      </c>
      <c r="E25" s="20">
        <v>101416.18</v>
      </c>
      <c r="F25" s="20">
        <v>37.119999999999997</v>
      </c>
      <c r="G25" s="20">
        <v>0</v>
      </c>
      <c r="H25" s="20">
        <v>1.42</v>
      </c>
      <c r="I25" s="20">
        <v>2.89</v>
      </c>
      <c r="J25" s="20">
        <v>511.72</v>
      </c>
      <c r="K25" s="6">
        <v>85401.8</v>
      </c>
      <c r="L25" s="6">
        <f t="shared" si="0"/>
        <v>1102055.67</v>
      </c>
      <c r="M25" s="7"/>
      <c r="N25" s="7"/>
      <c r="P25" s="7"/>
      <c r="Q25" s="7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9"/>
    </row>
    <row r="26" spans="1:238">
      <c r="A26" s="6" t="s">
        <v>9</v>
      </c>
      <c r="B26" s="6">
        <v>55109.15</v>
      </c>
      <c r="C26" s="6">
        <v>1462.93</v>
      </c>
      <c r="D26" s="20">
        <v>1397053.4300000002</v>
      </c>
      <c r="E26" s="20">
        <v>158967.47999999998</v>
      </c>
      <c r="F26" s="20">
        <v>114.79</v>
      </c>
      <c r="G26" s="20">
        <v>5.74</v>
      </c>
      <c r="H26" s="20">
        <v>29.7</v>
      </c>
      <c r="I26" s="20">
        <v>1.02</v>
      </c>
      <c r="J26" s="20">
        <v>14168.22</v>
      </c>
      <c r="K26" s="6">
        <v>179669.86</v>
      </c>
      <c r="L26" s="6">
        <f t="shared" si="0"/>
        <v>1806582.3200000003</v>
      </c>
      <c r="M26" s="7"/>
      <c r="N26" s="7"/>
      <c r="P26" s="7"/>
      <c r="Q26" s="7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9"/>
    </row>
    <row r="27" spans="1:238">
      <c r="A27" s="6" t="s">
        <v>53</v>
      </c>
      <c r="B27" s="6">
        <v>96109.23000000001</v>
      </c>
      <c r="C27" s="6">
        <v>6901.21</v>
      </c>
      <c r="D27" s="20">
        <v>2709458.5799999996</v>
      </c>
      <c r="E27" s="20">
        <v>279174.33</v>
      </c>
      <c r="F27" s="20">
        <v>1.7</v>
      </c>
      <c r="G27" s="20">
        <v>30875.61</v>
      </c>
      <c r="H27" s="20">
        <v>13.74</v>
      </c>
      <c r="I27" s="20">
        <v>3.09</v>
      </c>
      <c r="J27" s="20">
        <v>19549.78</v>
      </c>
      <c r="K27" s="6">
        <v>190928.5</v>
      </c>
      <c r="L27" s="6">
        <f t="shared" si="0"/>
        <v>3333015.7699999996</v>
      </c>
      <c r="M27" s="7"/>
      <c r="N27" s="7"/>
      <c r="P27" s="7"/>
      <c r="Q27" s="7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9"/>
    </row>
    <row r="28" spans="1:238">
      <c r="A28" s="6" t="s">
        <v>10</v>
      </c>
      <c r="B28" s="6">
        <v>14372.93</v>
      </c>
      <c r="C28" s="6">
        <v>292.87</v>
      </c>
      <c r="D28" s="20">
        <v>333583.42</v>
      </c>
      <c r="E28" s="20">
        <v>49351.3</v>
      </c>
      <c r="F28" s="20">
        <v>26.42</v>
      </c>
      <c r="G28" s="20">
        <v>0</v>
      </c>
      <c r="H28" s="20">
        <v>0</v>
      </c>
      <c r="I28" s="20">
        <v>1.8</v>
      </c>
      <c r="J28" s="20">
        <v>370.32</v>
      </c>
      <c r="K28" s="6">
        <v>33785.120000000003</v>
      </c>
      <c r="L28" s="6">
        <f t="shared" si="0"/>
        <v>431784.17999999993</v>
      </c>
      <c r="M28" s="7"/>
      <c r="N28" s="7"/>
      <c r="P28" s="7"/>
      <c r="Q28" s="7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9"/>
    </row>
    <row r="29" spans="1:238">
      <c r="A29" s="6" t="s">
        <v>11</v>
      </c>
      <c r="B29" s="6">
        <v>73885.599999999991</v>
      </c>
      <c r="C29" s="6">
        <v>3328.64</v>
      </c>
      <c r="D29" s="20">
        <v>2095692.5899999999</v>
      </c>
      <c r="E29" s="20">
        <v>205227.26</v>
      </c>
      <c r="F29" s="20">
        <v>4.25</v>
      </c>
      <c r="G29" s="20">
        <v>5868.14</v>
      </c>
      <c r="H29" s="20">
        <v>0</v>
      </c>
      <c r="I29" s="20">
        <v>3.95</v>
      </c>
      <c r="J29" s="20">
        <v>662.92</v>
      </c>
      <c r="K29" s="6">
        <v>157021.60999999999</v>
      </c>
      <c r="L29" s="6">
        <f t="shared" si="0"/>
        <v>2541694.96</v>
      </c>
      <c r="M29" s="7"/>
      <c r="N29" s="7"/>
      <c r="P29" s="7"/>
      <c r="Q29" s="7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9"/>
    </row>
    <row r="30" spans="1:238">
      <c r="A30" s="6" t="s">
        <v>12</v>
      </c>
      <c r="B30" s="6">
        <v>67344.929999999993</v>
      </c>
      <c r="C30" s="6">
        <v>2046.16</v>
      </c>
      <c r="D30" s="20">
        <v>1751994.15</v>
      </c>
      <c r="E30" s="20">
        <v>198412.46000000002</v>
      </c>
      <c r="F30" s="20">
        <v>86.2</v>
      </c>
      <c r="G30" s="20">
        <v>1069.68</v>
      </c>
      <c r="H30" s="20">
        <v>13.37</v>
      </c>
      <c r="I30" s="20">
        <v>1.88</v>
      </c>
      <c r="J30" s="20">
        <v>19907.8</v>
      </c>
      <c r="K30" s="6">
        <v>209888.52</v>
      </c>
      <c r="L30" s="6">
        <f t="shared" si="0"/>
        <v>2250765.15</v>
      </c>
      <c r="M30" s="7"/>
      <c r="N30" s="7"/>
      <c r="P30" s="7"/>
      <c r="Q30" s="7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9"/>
    </row>
    <row r="31" spans="1:238">
      <c r="A31" s="6" t="s">
        <v>13</v>
      </c>
      <c r="B31" s="6">
        <v>22003.64</v>
      </c>
      <c r="C31" s="6">
        <v>1060.8599999999999</v>
      </c>
      <c r="D31" s="20">
        <v>630474.32999999996</v>
      </c>
      <c r="E31" s="20">
        <v>45677.630000000005</v>
      </c>
      <c r="F31" s="20">
        <v>0.51</v>
      </c>
      <c r="G31" s="20">
        <v>0</v>
      </c>
      <c r="H31" s="20">
        <v>0</v>
      </c>
      <c r="I31" s="20">
        <v>0.88</v>
      </c>
      <c r="J31" s="20">
        <v>391.88</v>
      </c>
      <c r="K31" s="6">
        <v>56892.78</v>
      </c>
      <c r="L31" s="6">
        <f t="shared" si="0"/>
        <v>756502.51</v>
      </c>
      <c r="M31" s="7"/>
      <c r="N31" s="7"/>
      <c r="P31" s="7"/>
      <c r="Q31" s="7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9"/>
    </row>
    <row r="32" spans="1:238">
      <c r="A32" s="6" t="s">
        <v>47</v>
      </c>
      <c r="B32" s="6">
        <v>83651.33</v>
      </c>
      <c r="C32" s="6">
        <v>5340.4</v>
      </c>
      <c r="D32" s="20">
        <v>2319648.73</v>
      </c>
      <c r="E32" s="20">
        <v>325292.89</v>
      </c>
      <c r="F32" s="20">
        <v>0.65</v>
      </c>
      <c r="G32" s="20">
        <v>7916.08</v>
      </c>
      <c r="H32" s="20">
        <v>0</v>
      </c>
      <c r="I32" s="20">
        <v>0.4</v>
      </c>
      <c r="J32" s="20">
        <v>7133.5</v>
      </c>
      <c r="K32" s="6">
        <v>146667.67000000001</v>
      </c>
      <c r="L32" s="6">
        <f t="shared" si="0"/>
        <v>2895651.65</v>
      </c>
      <c r="M32" s="7"/>
      <c r="N32" s="7"/>
      <c r="P32" s="7"/>
      <c r="Q32" s="7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9"/>
    </row>
    <row r="33" spans="1:238">
      <c r="A33" s="6" t="s">
        <v>14</v>
      </c>
      <c r="B33" s="6">
        <v>43210.09</v>
      </c>
      <c r="C33" s="6">
        <v>1419.3</v>
      </c>
      <c r="D33" s="20">
        <v>1084288.7100000002</v>
      </c>
      <c r="E33" s="20">
        <v>85997.440000000002</v>
      </c>
      <c r="F33" s="20">
        <v>237.59</v>
      </c>
      <c r="G33" s="20">
        <v>9174.2999999999993</v>
      </c>
      <c r="H33" s="20">
        <v>0</v>
      </c>
      <c r="I33" s="20">
        <v>0.39</v>
      </c>
      <c r="J33" s="20">
        <v>10774.38</v>
      </c>
      <c r="K33" s="6">
        <v>122268.84</v>
      </c>
      <c r="L33" s="6">
        <f t="shared" si="0"/>
        <v>1357371.04</v>
      </c>
      <c r="M33" s="7"/>
      <c r="N33" s="7"/>
      <c r="P33" s="7"/>
      <c r="Q33" s="7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9"/>
    </row>
    <row r="34" spans="1:238">
      <c r="A34" s="6" t="s">
        <v>15</v>
      </c>
      <c r="B34" s="6">
        <v>20764.88</v>
      </c>
      <c r="C34" s="6">
        <v>616.41</v>
      </c>
      <c r="D34" s="20">
        <v>569099.38</v>
      </c>
      <c r="E34" s="20">
        <v>68108.800000000003</v>
      </c>
      <c r="F34" s="20">
        <v>2.6</v>
      </c>
      <c r="G34" s="20">
        <v>0</v>
      </c>
      <c r="H34" s="20">
        <v>0.09</v>
      </c>
      <c r="I34" s="20">
        <v>2</v>
      </c>
      <c r="J34" s="20">
        <v>249.79</v>
      </c>
      <c r="K34" s="6">
        <v>37864.93</v>
      </c>
      <c r="L34" s="6">
        <f t="shared" si="0"/>
        <v>696708.88000000012</v>
      </c>
      <c r="M34" s="7"/>
      <c r="N34" s="7"/>
      <c r="P34" s="7"/>
      <c r="Q34" s="7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9"/>
    </row>
    <row r="35" spans="1:238">
      <c r="A35" s="6" t="s">
        <v>16</v>
      </c>
      <c r="B35" s="6">
        <v>41524.33</v>
      </c>
      <c r="C35" s="6">
        <v>886.6</v>
      </c>
      <c r="D35" s="20">
        <v>1024067.49</v>
      </c>
      <c r="E35" s="20">
        <v>119658.56</v>
      </c>
      <c r="F35" s="20">
        <v>126.98</v>
      </c>
      <c r="G35" s="20">
        <v>0</v>
      </c>
      <c r="H35" s="20">
        <v>24.81</v>
      </c>
      <c r="I35" s="20">
        <v>0.91</v>
      </c>
      <c r="J35" s="20">
        <v>11843.9</v>
      </c>
      <c r="K35" s="6">
        <v>137926.06</v>
      </c>
      <c r="L35" s="6">
        <f t="shared" si="0"/>
        <v>1336059.6399999999</v>
      </c>
      <c r="M35" s="7"/>
      <c r="N35" s="7"/>
      <c r="P35" s="7"/>
      <c r="Q35" s="7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9"/>
    </row>
    <row r="36" spans="1:238">
      <c r="A36" s="6" t="s">
        <v>17</v>
      </c>
      <c r="B36" s="6">
        <v>32337.13</v>
      </c>
      <c r="C36" s="6">
        <v>1098.31</v>
      </c>
      <c r="D36" s="20">
        <v>880877.58</v>
      </c>
      <c r="E36" s="20">
        <v>107151.62999999999</v>
      </c>
      <c r="F36" s="20">
        <v>1.37</v>
      </c>
      <c r="G36" s="20">
        <v>26.42</v>
      </c>
      <c r="H36" s="20">
        <v>5237.1499999999996</v>
      </c>
      <c r="I36" s="20">
        <v>2.34</v>
      </c>
      <c r="J36" s="20">
        <v>6721.3</v>
      </c>
      <c r="K36" s="6">
        <v>81986.03</v>
      </c>
      <c r="L36" s="6">
        <f t="shared" si="0"/>
        <v>1115439.26</v>
      </c>
      <c r="M36" s="7"/>
      <c r="N36" s="7"/>
      <c r="P36" s="7"/>
      <c r="Q36" s="7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9"/>
    </row>
    <row r="37" spans="1:238">
      <c r="A37" s="6" t="s">
        <v>18</v>
      </c>
      <c r="B37" s="6">
        <v>40754.540000000008</v>
      </c>
      <c r="C37" s="6">
        <v>1373.58</v>
      </c>
      <c r="D37" s="20">
        <v>1149113.5899999999</v>
      </c>
      <c r="E37" s="20">
        <v>113965.64</v>
      </c>
      <c r="F37" s="20">
        <v>22.05</v>
      </c>
      <c r="G37" s="20">
        <v>-10.83</v>
      </c>
      <c r="H37" s="20">
        <v>85.32</v>
      </c>
      <c r="I37" s="20">
        <v>2.5099999999999998</v>
      </c>
      <c r="J37" s="20">
        <v>357.51</v>
      </c>
      <c r="K37" s="6">
        <v>74559.570000000007</v>
      </c>
      <c r="L37" s="6">
        <f t="shared" si="0"/>
        <v>1380223.48</v>
      </c>
      <c r="M37" s="7"/>
      <c r="N37" s="7"/>
      <c r="P37" s="7"/>
      <c r="Q37" s="7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</row>
    <row r="38" spans="1:238">
      <c r="A38" s="6" t="s">
        <v>19</v>
      </c>
      <c r="B38" s="6">
        <v>27784.59</v>
      </c>
      <c r="C38" s="6">
        <v>1025.3399999999999</v>
      </c>
      <c r="D38" s="20">
        <v>771172.6</v>
      </c>
      <c r="E38" s="20">
        <v>77328.12</v>
      </c>
      <c r="F38" s="20">
        <v>10.42</v>
      </c>
      <c r="G38" s="20">
        <v>46.4</v>
      </c>
      <c r="H38" s="20">
        <v>5.64</v>
      </c>
      <c r="I38" s="20">
        <v>5.46</v>
      </c>
      <c r="J38" s="20">
        <v>513.42999999999995</v>
      </c>
      <c r="K38" s="6">
        <v>56748.92</v>
      </c>
      <c r="L38" s="6">
        <f t="shared" si="0"/>
        <v>934640.92000000016</v>
      </c>
      <c r="M38" s="7"/>
      <c r="N38" s="7"/>
      <c r="P38" s="7"/>
      <c r="Q38" s="7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9"/>
    </row>
    <row r="39" spans="1:238">
      <c r="A39" s="6" t="s">
        <v>20</v>
      </c>
      <c r="B39" s="6">
        <v>22937.08</v>
      </c>
      <c r="C39" s="6">
        <v>794.78</v>
      </c>
      <c r="D39" s="20">
        <v>607103.3899999999</v>
      </c>
      <c r="E39" s="20">
        <v>95480.849999999991</v>
      </c>
      <c r="F39" s="20">
        <v>6.53</v>
      </c>
      <c r="G39" s="20">
        <v>8053.95</v>
      </c>
      <c r="H39" s="20">
        <v>21.19</v>
      </c>
      <c r="I39" s="20">
        <v>3.55</v>
      </c>
      <c r="J39" s="20">
        <v>5331.73</v>
      </c>
      <c r="K39" s="6">
        <v>46146.16</v>
      </c>
      <c r="L39" s="6">
        <f t="shared" si="0"/>
        <v>785879.20999999985</v>
      </c>
      <c r="M39" s="7"/>
      <c r="N39" s="7"/>
      <c r="P39" s="7"/>
      <c r="Q39" s="7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9"/>
    </row>
    <row r="40" spans="1:238">
      <c r="A40" s="6" t="s">
        <v>21</v>
      </c>
      <c r="B40" s="6">
        <v>886087.29</v>
      </c>
      <c r="C40" s="6">
        <v>196488.8</v>
      </c>
      <c r="D40" s="20">
        <v>26768323.330000002</v>
      </c>
      <c r="E40" s="20">
        <v>1368401.77</v>
      </c>
      <c r="F40" s="20">
        <v>8.09</v>
      </c>
      <c r="G40" s="20">
        <v>21326.05</v>
      </c>
      <c r="H40" s="20">
        <v>327.82</v>
      </c>
      <c r="I40" s="20">
        <v>87.71</v>
      </c>
      <c r="J40" s="20">
        <v>73685.600000000006</v>
      </c>
      <c r="K40" s="6">
        <v>1406442.05</v>
      </c>
      <c r="L40" s="6">
        <f t="shared" si="0"/>
        <v>30721178.510000005</v>
      </c>
      <c r="M40" s="7"/>
      <c r="N40" s="7"/>
      <c r="P40" s="7"/>
      <c r="Q40" s="7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9"/>
    </row>
    <row r="41" spans="1:238">
      <c r="A41" s="6" t="s">
        <v>22</v>
      </c>
      <c r="B41" s="6">
        <v>137581.94</v>
      </c>
      <c r="C41" s="6">
        <v>6103.96</v>
      </c>
      <c r="D41" s="20">
        <v>3763691.21</v>
      </c>
      <c r="E41" s="20">
        <v>397324.55</v>
      </c>
      <c r="F41" s="20">
        <v>31.36</v>
      </c>
      <c r="G41" s="20">
        <v>6567.66</v>
      </c>
      <c r="H41" s="20">
        <v>6.76</v>
      </c>
      <c r="I41" s="20">
        <v>11.6</v>
      </c>
      <c r="J41" s="20">
        <v>25388.27</v>
      </c>
      <c r="K41" s="6">
        <v>371588.82</v>
      </c>
      <c r="L41" s="6">
        <f t="shared" si="0"/>
        <v>4708296.13</v>
      </c>
      <c r="M41" s="7"/>
      <c r="N41" s="7"/>
      <c r="P41" s="7"/>
      <c r="Q41" s="7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9"/>
    </row>
    <row r="42" spans="1:238">
      <c r="A42" s="6" t="s">
        <v>23</v>
      </c>
      <c r="B42" s="6">
        <v>124885.02</v>
      </c>
      <c r="C42" s="6">
        <v>4636.93</v>
      </c>
      <c r="D42" s="20">
        <v>3350042.0500000003</v>
      </c>
      <c r="E42" s="20">
        <v>325432.24</v>
      </c>
      <c r="F42" s="20">
        <v>473.46</v>
      </c>
      <c r="G42" s="20">
        <v>7450.93</v>
      </c>
      <c r="H42" s="20">
        <v>0</v>
      </c>
      <c r="I42" s="20">
        <v>12.98</v>
      </c>
      <c r="J42" s="20">
        <v>1674.64</v>
      </c>
      <c r="K42" s="6">
        <v>297345.51</v>
      </c>
      <c r="L42" s="6">
        <f t="shared" si="0"/>
        <v>4111953.7600000007</v>
      </c>
      <c r="M42" s="7"/>
      <c r="N42" s="7"/>
      <c r="P42" s="7"/>
      <c r="Q42" s="7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9"/>
    </row>
    <row r="43" spans="1:238">
      <c r="A43" s="6" t="s">
        <v>24</v>
      </c>
      <c r="B43" s="6">
        <v>72091.14</v>
      </c>
      <c r="C43" s="6">
        <v>4323.2299999999996</v>
      </c>
      <c r="D43" s="20">
        <v>2135444.1800000002</v>
      </c>
      <c r="E43" s="20">
        <v>167081.5</v>
      </c>
      <c r="F43" s="20">
        <v>19.309999999999999</v>
      </c>
      <c r="G43" s="20">
        <v>58.36</v>
      </c>
      <c r="H43" s="20">
        <v>0</v>
      </c>
      <c r="I43" s="20">
        <v>1.41</v>
      </c>
      <c r="J43" s="20">
        <v>3507.01</v>
      </c>
      <c r="K43" s="6">
        <v>127036.77</v>
      </c>
      <c r="L43" s="6">
        <f t="shared" si="0"/>
        <v>2509562.91</v>
      </c>
      <c r="M43" s="7"/>
      <c r="N43" s="7"/>
      <c r="P43" s="7"/>
      <c r="Q43" s="7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9"/>
    </row>
    <row r="44" spans="1:238">
      <c r="A44" s="6" t="s">
        <v>54</v>
      </c>
      <c r="B44" s="6">
        <v>19968.449999999997</v>
      </c>
      <c r="C44" s="6">
        <v>729.99</v>
      </c>
      <c r="D44" s="20">
        <v>552274.9</v>
      </c>
      <c r="E44" s="20">
        <v>70192.55</v>
      </c>
      <c r="F44" s="20">
        <v>0.45</v>
      </c>
      <c r="G44" s="20">
        <v>0</v>
      </c>
      <c r="H44" s="20">
        <v>41.27</v>
      </c>
      <c r="I44" s="20">
        <v>0.33</v>
      </c>
      <c r="J44" s="20">
        <v>4192.26</v>
      </c>
      <c r="K44" s="6">
        <v>46194.29</v>
      </c>
      <c r="L44" s="6">
        <f t="shared" si="0"/>
        <v>693594.49</v>
      </c>
      <c r="M44" s="7"/>
      <c r="N44" s="7"/>
      <c r="P44" s="7"/>
      <c r="Q44" s="7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9"/>
    </row>
    <row r="45" spans="1:238">
      <c r="A45" s="6" t="s">
        <v>25</v>
      </c>
      <c r="B45" s="6">
        <v>82628.040000000008</v>
      </c>
      <c r="C45" s="6">
        <v>4408.6400000000003</v>
      </c>
      <c r="D45" s="20">
        <v>2304841.39</v>
      </c>
      <c r="E45" s="20">
        <v>237710.02</v>
      </c>
      <c r="F45" s="20">
        <v>3.41</v>
      </c>
      <c r="G45" s="20">
        <v>9408.39</v>
      </c>
      <c r="H45" s="20">
        <v>42603.03</v>
      </c>
      <c r="I45" s="20">
        <v>4.01</v>
      </c>
      <c r="J45" s="20">
        <v>4604.93</v>
      </c>
      <c r="K45" s="6">
        <v>193542.76</v>
      </c>
      <c r="L45" s="6">
        <f t="shared" si="0"/>
        <v>2879754.62</v>
      </c>
      <c r="M45" s="7"/>
      <c r="N45" s="7"/>
      <c r="P45" s="7"/>
      <c r="Q45" s="7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9"/>
    </row>
    <row r="46" spans="1:238">
      <c r="A46" s="6" t="s">
        <v>26</v>
      </c>
      <c r="B46" s="6">
        <v>13027.82</v>
      </c>
      <c r="C46" s="6">
        <v>424.24</v>
      </c>
      <c r="D46" s="20">
        <v>369109.01</v>
      </c>
      <c r="E46" s="20">
        <v>37095.93</v>
      </c>
      <c r="F46" s="20">
        <v>3.03</v>
      </c>
      <c r="G46" s="20">
        <v>0</v>
      </c>
      <c r="H46" s="20">
        <v>842.58</v>
      </c>
      <c r="I46" s="20">
        <v>1.21</v>
      </c>
      <c r="J46" s="20">
        <v>1975.3</v>
      </c>
      <c r="K46" s="6">
        <v>25474.12</v>
      </c>
      <c r="L46" s="6">
        <f t="shared" si="0"/>
        <v>447953.24000000005</v>
      </c>
      <c r="M46" s="7"/>
      <c r="N46" s="7"/>
      <c r="P46" s="7"/>
      <c r="Q46" s="7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9"/>
    </row>
    <row r="47" spans="1:238">
      <c r="A47" s="6" t="s">
        <v>55</v>
      </c>
      <c r="B47" s="6">
        <v>94151.41</v>
      </c>
      <c r="C47" s="6">
        <v>4274.6400000000003</v>
      </c>
      <c r="D47" s="20">
        <v>2669721.33</v>
      </c>
      <c r="E47" s="20">
        <v>208067.66999999998</v>
      </c>
      <c r="F47" s="20">
        <v>76.209999999999994</v>
      </c>
      <c r="G47" s="20">
        <v>24787.39</v>
      </c>
      <c r="H47" s="20">
        <v>0</v>
      </c>
      <c r="I47" s="20">
        <v>9.5</v>
      </c>
      <c r="J47" s="20">
        <v>1582.28</v>
      </c>
      <c r="K47" s="6">
        <v>227086.38</v>
      </c>
      <c r="L47" s="6">
        <f t="shared" si="0"/>
        <v>3229756.8099999996</v>
      </c>
      <c r="M47" s="7"/>
      <c r="N47" s="7"/>
      <c r="P47" s="7"/>
      <c r="Q47" s="7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9"/>
    </row>
    <row r="48" spans="1:238">
      <c r="A48" s="6" t="s">
        <v>27</v>
      </c>
      <c r="B48" s="6">
        <v>73724.790000000008</v>
      </c>
      <c r="C48" s="6">
        <v>3795.14</v>
      </c>
      <c r="D48" s="20">
        <v>2014679.02</v>
      </c>
      <c r="E48" s="20">
        <v>221676.79</v>
      </c>
      <c r="F48" s="20">
        <v>5.74</v>
      </c>
      <c r="G48" s="20">
        <v>53134.46</v>
      </c>
      <c r="H48" s="20">
        <v>0</v>
      </c>
      <c r="I48" s="20">
        <v>2.63</v>
      </c>
      <c r="J48" s="20">
        <v>14802.26</v>
      </c>
      <c r="K48" s="6">
        <v>178623.87</v>
      </c>
      <c r="L48" s="6">
        <f t="shared" si="0"/>
        <v>2560444.6999999997</v>
      </c>
      <c r="M48" s="7"/>
      <c r="N48" s="7"/>
      <c r="P48" s="7"/>
      <c r="Q48" s="7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9"/>
    </row>
    <row r="49" spans="1:238">
      <c r="A49" s="6" t="s">
        <v>28</v>
      </c>
      <c r="B49" s="6">
        <v>23834.49</v>
      </c>
      <c r="C49" s="6">
        <v>867.74</v>
      </c>
      <c r="D49" s="20">
        <v>659486.62</v>
      </c>
      <c r="E49" s="20">
        <v>73919.170000000013</v>
      </c>
      <c r="F49" s="20">
        <v>-3.2</v>
      </c>
      <c r="G49" s="20">
        <v>2.09</v>
      </c>
      <c r="H49" s="20">
        <v>0</v>
      </c>
      <c r="I49" s="20">
        <v>1.0900000000000001</v>
      </c>
      <c r="J49" s="20">
        <v>4791.1499999999996</v>
      </c>
      <c r="K49" s="6">
        <v>55296.639999999999</v>
      </c>
      <c r="L49" s="6">
        <f t="shared" si="0"/>
        <v>818195.79</v>
      </c>
      <c r="M49" s="7"/>
      <c r="N49" s="7"/>
      <c r="P49" s="7"/>
      <c r="Q49" s="7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9"/>
    </row>
    <row r="50" spans="1:238">
      <c r="A50" s="6" t="s">
        <v>29</v>
      </c>
      <c r="B50" s="6">
        <v>84224.650000000009</v>
      </c>
      <c r="C50" s="6">
        <v>2983.35</v>
      </c>
      <c r="D50" s="20">
        <v>2368370.8099999996</v>
      </c>
      <c r="E50" s="20">
        <v>200827.61</v>
      </c>
      <c r="F50" s="20">
        <v>40.229999999999997</v>
      </c>
      <c r="G50" s="20">
        <v>9255.69</v>
      </c>
      <c r="H50" s="20">
        <v>0</v>
      </c>
      <c r="I50" s="20">
        <v>7.23</v>
      </c>
      <c r="J50" s="20">
        <v>1180.31</v>
      </c>
      <c r="K50" s="6">
        <v>206318.33</v>
      </c>
      <c r="L50" s="6">
        <f t="shared" si="0"/>
        <v>2873208.2099999995</v>
      </c>
      <c r="M50" s="7"/>
      <c r="N50" s="7"/>
      <c r="P50" s="7"/>
      <c r="Q50" s="7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9"/>
    </row>
    <row r="51" spans="1:238">
      <c r="A51" s="6" t="s">
        <v>30</v>
      </c>
      <c r="B51" s="6">
        <v>47270.69</v>
      </c>
      <c r="C51" s="6">
        <v>2133.6799999999998</v>
      </c>
      <c r="D51" s="20">
        <v>1331985.6900000002</v>
      </c>
      <c r="E51" s="20">
        <v>132909.07</v>
      </c>
      <c r="F51" s="20">
        <v>1.61</v>
      </c>
      <c r="G51" s="20">
        <v>6767.1</v>
      </c>
      <c r="H51" s="20">
        <v>26.66</v>
      </c>
      <c r="I51" s="20">
        <v>1.38</v>
      </c>
      <c r="J51" s="20">
        <v>1314.52</v>
      </c>
      <c r="K51" s="6">
        <v>107415.63</v>
      </c>
      <c r="L51" s="6">
        <f t="shared" si="0"/>
        <v>1629826.0300000003</v>
      </c>
      <c r="M51" s="7"/>
      <c r="N51" s="7"/>
      <c r="P51" s="7"/>
      <c r="Q51" s="7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9"/>
    </row>
    <row r="52" spans="1:238">
      <c r="A52" s="6" t="s">
        <v>31</v>
      </c>
      <c r="B52" s="6">
        <v>12223.539999999999</v>
      </c>
      <c r="C52" s="6">
        <v>346.34</v>
      </c>
      <c r="D52" s="20">
        <v>332316.26</v>
      </c>
      <c r="E52" s="20">
        <v>41950.080000000002</v>
      </c>
      <c r="F52" s="20">
        <v>1.61</v>
      </c>
      <c r="G52" s="20">
        <v>4.3899999999999997</v>
      </c>
      <c r="H52" s="20">
        <v>0</v>
      </c>
      <c r="I52" s="20">
        <v>9.0000000000000011E-2</v>
      </c>
      <c r="J52" s="20">
        <v>1882.45</v>
      </c>
      <c r="K52" s="6">
        <v>22078.02</v>
      </c>
      <c r="L52" s="6">
        <f t="shared" si="0"/>
        <v>410802.78000000009</v>
      </c>
      <c r="M52" s="7"/>
      <c r="N52" s="7"/>
      <c r="P52" s="7"/>
      <c r="Q52" s="7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9"/>
    </row>
    <row r="53" spans="1:238">
      <c r="A53" s="6" t="s">
        <v>32</v>
      </c>
      <c r="B53" s="6">
        <v>159184.69</v>
      </c>
      <c r="C53" s="6">
        <v>8918.1200000000008</v>
      </c>
      <c r="D53" s="20">
        <v>4397101.1499999994</v>
      </c>
      <c r="E53" s="20">
        <v>351277.82</v>
      </c>
      <c r="F53" s="20">
        <v>258.75</v>
      </c>
      <c r="G53" s="20">
        <v>2794.08</v>
      </c>
      <c r="H53" s="20">
        <v>5.0199999999999996</v>
      </c>
      <c r="I53" s="20">
        <v>4.3600000000000003</v>
      </c>
      <c r="J53" s="20">
        <v>37857.43</v>
      </c>
      <c r="K53" s="6">
        <v>442016.73</v>
      </c>
      <c r="L53" s="6">
        <f t="shared" si="0"/>
        <v>5399418.1499999985</v>
      </c>
      <c r="M53" s="7"/>
      <c r="N53" s="7"/>
      <c r="P53" s="7"/>
      <c r="Q53" s="7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</row>
    <row r="54" spans="1:238">
      <c r="A54" s="6" t="s">
        <v>33</v>
      </c>
      <c r="B54" s="6">
        <v>8075.03</v>
      </c>
      <c r="C54" s="6">
        <v>260.17</v>
      </c>
      <c r="D54" s="20">
        <v>219662.74</v>
      </c>
      <c r="E54" s="20">
        <v>22339.64</v>
      </c>
      <c r="F54" s="20">
        <v>0.04</v>
      </c>
      <c r="G54" s="20">
        <v>0</v>
      </c>
      <c r="H54" s="20">
        <v>0</v>
      </c>
      <c r="I54" s="20">
        <v>0</v>
      </c>
      <c r="J54" s="20">
        <v>1396.06</v>
      </c>
      <c r="K54" s="6">
        <v>12924.33</v>
      </c>
      <c r="L54" s="6">
        <f t="shared" si="0"/>
        <v>264658.01</v>
      </c>
      <c r="M54" s="7"/>
      <c r="N54" s="7"/>
      <c r="P54" s="7"/>
      <c r="Q54" s="7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9"/>
    </row>
    <row r="55" spans="1:238">
      <c r="A55" s="6" t="s">
        <v>34</v>
      </c>
      <c r="B55" s="6">
        <v>73393.61</v>
      </c>
      <c r="C55" s="6">
        <v>4337.8500000000004</v>
      </c>
      <c r="D55" s="20">
        <v>2120365.3699999996</v>
      </c>
      <c r="E55" s="20">
        <v>169989.41</v>
      </c>
      <c r="F55" s="20">
        <v>7.41</v>
      </c>
      <c r="G55" s="20">
        <v>12821.39</v>
      </c>
      <c r="H55" s="20">
        <v>4.18</v>
      </c>
      <c r="I55" s="20">
        <v>2.38</v>
      </c>
      <c r="J55" s="20">
        <v>913.04</v>
      </c>
      <c r="K55" s="6">
        <v>178152.87</v>
      </c>
      <c r="L55" s="6">
        <f t="shared" si="0"/>
        <v>2559987.5100000002</v>
      </c>
      <c r="M55" s="7"/>
      <c r="N55" s="7"/>
      <c r="P55" s="7"/>
      <c r="Q55" s="7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9"/>
    </row>
    <row r="56" spans="1:238">
      <c r="A56" s="6" t="s">
        <v>35</v>
      </c>
      <c r="B56" s="6">
        <v>11234.85</v>
      </c>
      <c r="C56" s="6">
        <v>315.97000000000003</v>
      </c>
      <c r="D56" s="20">
        <v>296674.89</v>
      </c>
      <c r="E56" s="20">
        <v>36773.090000000004</v>
      </c>
      <c r="F56" s="20">
        <v>2.1800000000000002</v>
      </c>
      <c r="G56" s="20">
        <v>0</v>
      </c>
      <c r="H56" s="20">
        <v>287.55</v>
      </c>
      <c r="I56" s="20">
        <v>0.31</v>
      </c>
      <c r="J56" s="20">
        <v>185.67999999999998</v>
      </c>
      <c r="K56" s="6">
        <v>20531.98</v>
      </c>
      <c r="L56" s="6">
        <f t="shared" si="0"/>
        <v>366006.5</v>
      </c>
      <c r="M56" s="7"/>
      <c r="N56" s="7"/>
      <c r="P56" s="7"/>
      <c r="Q56" s="7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9"/>
    </row>
    <row r="57" spans="1:238">
      <c r="A57" s="6" t="s">
        <v>36</v>
      </c>
      <c r="B57" s="6">
        <v>51418.86</v>
      </c>
      <c r="C57" s="6">
        <v>1684.03</v>
      </c>
      <c r="D57" s="20">
        <v>1183396.1400000001</v>
      </c>
      <c r="E57" s="20">
        <v>150104.77000000002</v>
      </c>
      <c r="F57" s="20">
        <v>15.51</v>
      </c>
      <c r="G57" s="20">
        <v>0</v>
      </c>
      <c r="H57" s="20">
        <v>2.0099999999999998</v>
      </c>
      <c r="I57" s="20">
        <v>7.8</v>
      </c>
      <c r="J57" s="20">
        <v>315.51</v>
      </c>
      <c r="K57" s="6">
        <v>133028.44</v>
      </c>
      <c r="L57" s="6">
        <f t="shared" si="0"/>
        <v>1519973.07</v>
      </c>
      <c r="M57" s="7"/>
      <c r="N57" s="7"/>
      <c r="P57" s="7"/>
      <c r="Q57" s="7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9"/>
    </row>
    <row r="58" spans="1:238">
      <c r="A58" s="6" t="s">
        <v>37</v>
      </c>
      <c r="B58" s="6">
        <v>242076.34999999998</v>
      </c>
      <c r="C58" s="6">
        <v>14155.98</v>
      </c>
      <c r="D58" s="20">
        <v>6842322.1199999992</v>
      </c>
      <c r="E58" s="20">
        <v>614748.26</v>
      </c>
      <c r="F58" s="20">
        <v>113.2</v>
      </c>
      <c r="G58" s="20">
        <v>46320.38</v>
      </c>
      <c r="H58" s="20">
        <v>35.43</v>
      </c>
      <c r="I58" s="20">
        <v>19.53</v>
      </c>
      <c r="J58" s="20">
        <v>4448.3100000000004</v>
      </c>
      <c r="K58" s="6">
        <v>581997.65</v>
      </c>
      <c r="L58" s="6">
        <f t="shared" si="0"/>
        <v>8346237.209999999</v>
      </c>
      <c r="M58" s="7"/>
      <c r="N58" s="7"/>
      <c r="P58" s="7"/>
      <c r="Q58" s="7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9"/>
    </row>
    <row r="59" spans="1:238">
      <c r="A59" s="6" t="s">
        <v>38</v>
      </c>
      <c r="B59" s="6">
        <v>46791.69</v>
      </c>
      <c r="C59" s="6">
        <v>2328.38</v>
      </c>
      <c r="D59" s="20">
        <v>1360882.77</v>
      </c>
      <c r="E59" s="20">
        <v>107783.54000000001</v>
      </c>
      <c r="F59" s="20">
        <v>9.32</v>
      </c>
      <c r="G59" s="20">
        <v>13.4</v>
      </c>
      <c r="H59" s="20">
        <v>9.44</v>
      </c>
      <c r="I59" s="20">
        <v>2.21</v>
      </c>
      <c r="J59" s="20">
        <v>7520.05</v>
      </c>
      <c r="K59" s="6">
        <v>88518.15</v>
      </c>
      <c r="L59" s="6">
        <f t="shared" si="0"/>
        <v>1613858.95</v>
      </c>
      <c r="M59" s="7"/>
      <c r="N59" s="7"/>
      <c r="P59" s="7"/>
      <c r="Q59" s="7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9"/>
    </row>
    <row r="60" spans="1:238">
      <c r="A60" s="6" t="s">
        <v>48</v>
      </c>
      <c r="B60" s="6">
        <v>125148.41</v>
      </c>
      <c r="C60" s="6">
        <v>11270.41</v>
      </c>
      <c r="D60" s="20">
        <v>3597316.09</v>
      </c>
      <c r="E60" s="20">
        <v>316459.88</v>
      </c>
      <c r="F60" s="20">
        <v>1.63</v>
      </c>
      <c r="G60" s="20">
        <v>29123.11</v>
      </c>
      <c r="H60" s="20">
        <v>31.06</v>
      </c>
      <c r="I60" s="20">
        <v>2.82</v>
      </c>
      <c r="J60" s="20">
        <v>4444.63</v>
      </c>
      <c r="K60" s="6">
        <v>225732.29</v>
      </c>
      <c r="L60" s="6">
        <f t="shared" si="0"/>
        <v>4309530.3299999991</v>
      </c>
      <c r="M60" s="7"/>
      <c r="N60" s="7"/>
      <c r="P60" s="7"/>
      <c r="Q60" s="7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9"/>
    </row>
    <row r="61" spans="1:238">
      <c r="A61" s="6" t="s">
        <v>39</v>
      </c>
      <c r="B61" s="6">
        <v>10738.23</v>
      </c>
      <c r="C61" s="6">
        <v>310.62</v>
      </c>
      <c r="D61" s="20">
        <v>279877.49</v>
      </c>
      <c r="E61" s="20">
        <v>43502</v>
      </c>
      <c r="F61" s="20">
        <v>10.63</v>
      </c>
      <c r="G61" s="20">
        <v>0</v>
      </c>
      <c r="H61" s="20">
        <v>10.77</v>
      </c>
      <c r="I61" s="20">
        <v>0.15</v>
      </c>
      <c r="J61" s="20">
        <v>2194.6799999999998</v>
      </c>
      <c r="K61" s="6">
        <v>27266.16</v>
      </c>
      <c r="L61" s="6">
        <f t="shared" si="0"/>
        <v>363910.73</v>
      </c>
      <c r="M61" s="7"/>
      <c r="N61" s="7"/>
      <c r="P61" s="7"/>
      <c r="Q61" s="7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9"/>
    </row>
    <row r="62" spans="1:238">
      <c r="A62" s="6" t="s">
        <v>40</v>
      </c>
      <c r="B62" s="6">
        <v>95992.38</v>
      </c>
      <c r="C62" s="6">
        <v>4607.2299999999996</v>
      </c>
      <c r="D62" s="20">
        <v>2770090.08</v>
      </c>
      <c r="E62" s="20">
        <v>215547.69</v>
      </c>
      <c r="F62" s="20">
        <v>18.72</v>
      </c>
      <c r="G62" s="20">
        <v>30.63</v>
      </c>
      <c r="H62" s="20">
        <v>11.25</v>
      </c>
      <c r="I62" s="20">
        <v>4.87</v>
      </c>
      <c r="J62" s="20">
        <v>1372.29</v>
      </c>
      <c r="K62" s="6">
        <v>188210.86</v>
      </c>
      <c r="L62" s="6">
        <f t="shared" si="0"/>
        <v>3275886</v>
      </c>
      <c r="M62" s="7"/>
      <c r="N62" s="7"/>
      <c r="P62" s="7"/>
      <c r="Q62" s="7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9"/>
    </row>
    <row r="63" spans="1:238">
      <c r="A63" s="6" t="s">
        <v>41</v>
      </c>
      <c r="B63" s="6">
        <v>5300.86</v>
      </c>
      <c r="C63" s="6">
        <v>298.08</v>
      </c>
      <c r="D63" s="20">
        <v>122123.34000000001</v>
      </c>
      <c r="E63" s="20">
        <v>4883.24</v>
      </c>
      <c r="F63" s="20">
        <v>0</v>
      </c>
      <c r="G63" s="20">
        <v>2781.5</v>
      </c>
      <c r="H63" s="20">
        <v>0</v>
      </c>
      <c r="I63" s="20">
        <v>0.05</v>
      </c>
      <c r="J63" s="20">
        <v>1064.1199999999999</v>
      </c>
      <c r="K63" s="6">
        <v>50238.82</v>
      </c>
      <c r="L63" s="6">
        <f t="shared" si="0"/>
        <v>186690.01</v>
      </c>
      <c r="M63" s="7"/>
      <c r="N63" s="7"/>
      <c r="P63" s="7"/>
      <c r="Q63" s="7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9"/>
    </row>
    <row r="64" spans="1:238">
      <c r="A64" s="6" t="s">
        <v>42</v>
      </c>
      <c r="B64" s="6">
        <v>4947.66</v>
      </c>
      <c r="C64" s="6">
        <v>211.49</v>
      </c>
      <c r="D64" s="20">
        <v>115850.54000000001</v>
      </c>
      <c r="E64" s="20">
        <v>5636.76</v>
      </c>
      <c r="F64" s="20">
        <v>0</v>
      </c>
      <c r="G64" s="20">
        <v>345.19</v>
      </c>
      <c r="H64" s="20">
        <v>0</v>
      </c>
      <c r="I64" s="20">
        <v>0</v>
      </c>
      <c r="J64" s="20">
        <v>2594.2199999999998</v>
      </c>
      <c r="K64" s="6">
        <v>47895.93</v>
      </c>
      <c r="L64" s="6">
        <f t="shared" si="0"/>
        <v>177481.79</v>
      </c>
      <c r="M64" s="7"/>
      <c r="N64" s="7"/>
      <c r="P64" s="7"/>
      <c r="Q64" s="7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9"/>
    </row>
    <row r="65" spans="1:237" ht="17.100000000000001" customHeight="1">
      <c r="A65" s="6" t="s">
        <v>83</v>
      </c>
      <c r="B65" s="6">
        <v>0</v>
      </c>
      <c r="C65" s="6">
        <v>0</v>
      </c>
      <c r="D65" s="20">
        <v>76114.720000000205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6">
        <v>0</v>
      </c>
      <c r="L65" s="6">
        <f t="shared" si="0"/>
        <v>76114.720000000205</v>
      </c>
      <c r="M65" s="7"/>
      <c r="N65" s="7"/>
      <c r="O65" s="7"/>
      <c r="P65" s="7"/>
      <c r="Q65" s="7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</row>
    <row r="66" spans="1:237" ht="17.100000000000001" customHeight="1" thickBot="1">
      <c r="A66" s="22"/>
      <c r="B66" s="22"/>
      <c r="C66" s="22"/>
      <c r="D66" s="20"/>
      <c r="E66" s="20"/>
      <c r="F66" s="20"/>
      <c r="G66" s="20"/>
      <c r="H66" s="20"/>
      <c r="I66" s="20"/>
      <c r="J66" s="20"/>
      <c r="K66" s="6"/>
      <c r="L66" s="6"/>
      <c r="M66" s="7"/>
      <c r="N66" s="7"/>
      <c r="O66" s="7"/>
      <c r="P66" s="7"/>
      <c r="Q66" s="7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</row>
    <row r="67" spans="1:237" ht="17.100000000000001" customHeight="1" thickTop="1">
      <c r="A67" s="42"/>
      <c r="B67" s="42"/>
      <c r="C67" s="42"/>
      <c r="D67" s="39"/>
      <c r="E67" s="39"/>
      <c r="F67" s="39"/>
      <c r="G67" s="39"/>
      <c r="H67" s="39"/>
      <c r="I67" s="39"/>
      <c r="J67" s="39"/>
      <c r="K67" s="39"/>
      <c r="L67" s="39"/>
      <c r="M67" s="7"/>
      <c r="N67" s="7"/>
      <c r="O67" s="7"/>
      <c r="P67" s="7"/>
      <c r="Q67" s="7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</row>
    <row r="68" spans="1:237" ht="17.100000000000001" customHeight="1">
      <c r="A68" s="40" t="s">
        <v>43</v>
      </c>
      <c r="B68" s="40">
        <f>SUM(B13:B65)</f>
        <v>4492327.7800000012</v>
      </c>
      <c r="C68" s="40">
        <f>SUM(C13:C65)</f>
        <v>422114.76999999984</v>
      </c>
      <c r="D68" s="40">
        <f>SUM(D13:D65)</f>
        <v>126850271.76000004</v>
      </c>
      <c r="E68" s="40">
        <f t="shared" ref="E68:K68" si="1">SUM(E13:E65)</f>
        <v>10685422.429999998</v>
      </c>
      <c r="F68" s="40">
        <f t="shared" si="1"/>
        <v>2264.4199999999996</v>
      </c>
      <c r="G68" s="40">
        <f t="shared" si="1"/>
        <v>428655.3600000001</v>
      </c>
      <c r="H68" s="40">
        <f t="shared" si="1"/>
        <v>49981.530000000006</v>
      </c>
      <c r="I68" s="40">
        <f t="shared" si="1"/>
        <v>275.72999999999996</v>
      </c>
      <c r="J68" s="40">
        <f t="shared" si="1"/>
        <v>369408.79000000004</v>
      </c>
      <c r="K68" s="40">
        <f t="shared" si="1"/>
        <v>9834184.0099999979</v>
      </c>
      <c r="L68" s="40">
        <f>SUM(L13:L65)</f>
        <v>153134906.57999998</v>
      </c>
      <c r="M68" s="7"/>
      <c r="N68" s="7"/>
      <c r="O68" s="7"/>
      <c r="P68" s="7"/>
      <c r="Q68" s="7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</row>
    <row r="69" spans="1:237" ht="17.100000000000001" customHeight="1" thickBot="1">
      <c r="A69" s="41"/>
      <c r="B69" s="41"/>
      <c r="C69" s="41"/>
      <c r="D69" s="41"/>
      <c r="E69" s="41"/>
      <c r="F69" s="41"/>
      <c r="G69" s="41"/>
      <c r="H69" s="43"/>
      <c r="I69" s="41"/>
      <c r="J69" s="41"/>
      <c r="K69" s="41"/>
      <c r="L69" s="41"/>
      <c r="M69" s="7"/>
      <c r="N69" s="7"/>
      <c r="O69" s="7"/>
      <c r="P69" s="7"/>
      <c r="Q69" s="7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</row>
    <row r="70" spans="1:237" ht="17.100000000000001" customHeight="1" thickTop="1">
      <c r="A70" s="21"/>
      <c r="B70" s="21" t="s">
        <v>100</v>
      </c>
      <c r="C70" s="21"/>
      <c r="D70" s="27"/>
      <c r="E70" s="21"/>
      <c r="F70" s="21"/>
      <c r="G70" s="21"/>
      <c r="H70" s="6"/>
      <c r="I70" s="21"/>
      <c r="J70" s="21"/>
      <c r="K70" s="21"/>
      <c r="L70" s="21"/>
      <c r="M70" s="7"/>
      <c r="N70" s="7"/>
      <c r="O70" s="7"/>
      <c r="P70" s="7"/>
      <c r="Q70" s="7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</row>
    <row r="71" spans="1:237" ht="17.100000000000001" customHeight="1">
      <c r="A71" s="21"/>
      <c r="B71" s="21" t="s">
        <v>101</v>
      </c>
      <c r="C71" s="21"/>
      <c r="D71" s="28"/>
      <c r="E71" s="21"/>
      <c r="F71" s="21"/>
      <c r="G71" s="21"/>
      <c r="H71" s="6"/>
      <c r="I71" s="21"/>
      <c r="J71" s="21"/>
      <c r="K71" s="21"/>
      <c r="L71" s="21"/>
      <c r="M71" s="7"/>
      <c r="N71" s="7"/>
      <c r="O71" s="7"/>
      <c r="P71" s="7"/>
      <c r="Q71" s="7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</row>
    <row r="72" spans="1:237" ht="17.100000000000001" customHeight="1">
      <c r="A72" s="21"/>
      <c r="B72" s="21" t="s">
        <v>102</v>
      </c>
      <c r="C72" s="21"/>
      <c r="D72" s="28"/>
      <c r="E72" s="21"/>
      <c r="F72" s="21"/>
      <c r="G72" s="21"/>
      <c r="H72" s="6"/>
      <c r="I72" s="21"/>
      <c r="J72" s="21"/>
      <c r="K72" s="21"/>
      <c r="L72" s="21"/>
      <c r="M72" s="7"/>
      <c r="N72" s="7"/>
      <c r="O72" s="7"/>
      <c r="P72" s="7"/>
      <c r="Q72" s="7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</row>
    <row r="73" spans="1:237" ht="17.100000000000001" customHeight="1">
      <c r="A73" s="21"/>
      <c r="B73" s="21" t="s">
        <v>92</v>
      </c>
      <c r="C73" s="21"/>
      <c r="D73" s="28"/>
      <c r="E73" s="21"/>
      <c r="F73" s="21"/>
      <c r="G73" s="21"/>
      <c r="H73" s="6"/>
      <c r="I73" s="21"/>
      <c r="J73" s="21"/>
      <c r="K73" s="21"/>
      <c r="L73" s="21"/>
      <c r="M73" s="7"/>
      <c r="N73" s="7"/>
      <c r="O73" s="7"/>
      <c r="P73" s="7"/>
      <c r="Q73" s="7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</row>
    <row r="74" spans="1:237" ht="17.100000000000001" customHeight="1">
      <c r="A74" s="21"/>
      <c r="B74" s="21" t="s">
        <v>95</v>
      </c>
      <c r="C74" s="21"/>
      <c r="D74" s="28"/>
      <c r="E74" s="21"/>
      <c r="F74" s="21"/>
      <c r="G74" s="21"/>
      <c r="H74" s="6"/>
      <c r="I74" s="21"/>
      <c r="J74" s="21"/>
      <c r="K74" s="21"/>
      <c r="L74" s="21"/>
      <c r="M74" s="7"/>
      <c r="N74" s="7"/>
      <c r="O74" s="7"/>
      <c r="P74" s="7"/>
      <c r="Q74" s="7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</row>
    <row r="75" spans="1:237" ht="17.100000000000001" customHeight="1">
      <c r="A75" s="21"/>
      <c r="B75" s="21" t="s">
        <v>99</v>
      </c>
      <c r="C75" s="21"/>
      <c r="D75" s="28"/>
      <c r="E75" s="21"/>
      <c r="F75" s="21"/>
      <c r="G75" s="21"/>
      <c r="H75" s="6"/>
      <c r="I75" s="21"/>
      <c r="J75" s="21"/>
      <c r="K75" s="21"/>
      <c r="L75" s="21"/>
      <c r="M75" s="7"/>
      <c r="N75" s="7"/>
      <c r="O75" s="7"/>
      <c r="P75" s="7"/>
      <c r="Q75" s="7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</row>
    <row r="76" spans="1:237" ht="17.100000000000001" customHeight="1">
      <c r="A76" s="21"/>
      <c r="B76" s="21" t="s">
        <v>103</v>
      </c>
      <c r="C76" s="21"/>
      <c r="D76" s="28"/>
      <c r="E76" s="21"/>
      <c r="F76" s="21"/>
      <c r="G76" s="21"/>
      <c r="H76" s="6"/>
      <c r="I76" s="21"/>
      <c r="J76" s="21"/>
      <c r="K76" s="21"/>
      <c r="L76" s="21"/>
      <c r="M76" s="7"/>
      <c r="N76" s="7"/>
      <c r="O76" s="7"/>
      <c r="P76" s="7"/>
      <c r="Q76" s="7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</row>
    <row r="77" spans="1:237" ht="17.100000000000001" customHeight="1">
      <c r="A77" s="19"/>
      <c r="B77" s="19"/>
      <c r="C77" s="19"/>
      <c r="D77" s="28"/>
      <c r="E77" s="20"/>
      <c r="F77" s="20"/>
      <c r="G77" s="20"/>
      <c r="H77" s="26"/>
      <c r="I77" s="20"/>
      <c r="J77" s="20"/>
      <c r="K77" s="20"/>
      <c r="L77" s="26"/>
      <c r="M77" s="7"/>
      <c r="N77" s="7"/>
      <c r="O77" s="7"/>
      <c r="P77" s="7"/>
      <c r="Q77" s="7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</row>
    <row r="78" spans="1:237" ht="17.100000000000001" hidden="1" customHeight="1">
      <c r="A78" s="25"/>
      <c r="B78" s="25"/>
      <c r="C78" s="25"/>
      <c r="D78" s="28" t="s">
        <v>98</v>
      </c>
      <c r="E78" s="12"/>
      <c r="F78" s="12"/>
      <c r="G78" s="12"/>
      <c r="H78" s="12"/>
      <c r="I78" s="12"/>
      <c r="J78" s="12"/>
      <c r="K78" s="12"/>
      <c r="L78" s="12"/>
      <c r="M78" s="7"/>
      <c r="N78" s="7"/>
      <c r="O78" s="7"/>
      <c r="P78" s="7"/>
      <c r="Q78" s="7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</row>
    <row r="79" spans="1:237" ht="17.100000000000001" hidden="1" customHeight="1">
      <c r="A79" s="13"/>
      <c r="B79" s="13"/>
      <c r="C79" s="13"/>
      <c r="D79" s="12"/>
      <c r="E79" s="12"/>
      <c r="F79" s="12"/>
      <c r="G79" s="12"/>
      <c r="H79" s="12"/>
      <c r="I79" s="12"/>
      <c r="J79" s="12"/>
      <c r="K79" s="12"/>
      <c r="L79" s="12"/>
      <c r="M79" s="7"/>
      <c r="N79" s="7"/>
      <c r="O79" s="7"/>
      <c r="P79" s="7"/>
      <c r="Q79" s="7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</row>
    <row r="80" spans="1:237" ht="17.100000000000001" hidden="1" customHeight="1">
      <c r="A80" s="13"/>
      <c r="B80" s="13"/>
      <c r="C80" s="13"/>
      <c r="D80" s="12"/>
      <c r="E80" s="12"/>
      <c r="F80" s="12"/>
      <c r="G80" s="12"/>
      <c r="H80" s="12"/>
      <c r="I80" s="12"/>
      <c r="J80" s="12"/>
      <c r="K80" s="12"/>
      <c r="L80" s="12"/>
      <c r="M80" s="7"/>
      <c r="N80" s="7"/>
      <c r="O80" s="7"/>
      <c r="P80" s="7"/>
      <c r="Q80" s="7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</row>
    <row r="81" spans="1:238" ht="17.100000000000001" hidden="1" customHeight="1">
      <c r="A81" s="13"/>
      <c r="B81" s="13"/>
      <c r="C81" s="13"/>
      <c r="D81" s="12"/>
      <c r="E81" s="12"/>
      <c r="F81" s="12"/>
      <c r="G81" s="12"/>
      <c r="H81" s="12"/>
      <c r="I81" s="12"/>
      <c r="J81" s="12"/>
      <c r="K81" s="12"/>
      <c r="L81" s="12"/>
      <c r="M81" s="7"/>
      <c r="N81" s="7"/>
      <c r="O81" s="7"/>
      <c r="P81" s="7"/>
      <c r="Q81" s="7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</row>
    <row r="82" spans="1:238" ht="17.25" hidden="1" customHeight="1">
      <c r="A82" s="12"/>
      <c r="B82" s="12"/>
      <c r="C82" s="12"/>
      <c r="D82" s="20"/>
      <c r="E82" s="20"/>
      <c r="F82" s="20"/>
      <c r="G82" s="20"/>
      <c r="H82" s="20"/>
      <c r="I82" s="20"/>
      <c r="J82" s="20"/>
      <c r="K82" s="20"/>
      <c r="L82" s="20"/>
      <c r="M82" s="7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</row>
    <row r="83" spans="1:238" ht="14.1" hidden="1" customHeight="1">
      <c r="A83" s="23" t="s">
        <v>81</v>
      </c>
      <c r="B83" s="23"/>
      <c r="C83" s="23"/>
      <c r="D83" s="6"/>
      <c r="E83" s="6"/>
      <c r="F83" s="6"/>
      <c r="G83" s="6"/>
      <c r="H83" s="6"/>
      <c r="I83" s="6"/>
      <c r="J83" s="6"/>
      <c r="K83" s="6"/>
      <c r="L83" s="6"/>
      <c r="M83" s="7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</row>
    <row r="84" spans="1:238" ht="14.1" hidden="1" customHeight="1">
      <c r="A84" s="23" t="s">
        <v>80</v>
      </c>
      <c r="B84" s="23"/>
      <c r="C84" s="23"/>
      <c r="D84" s="6"/>
      <c r="E84" s="6"/>
      <c r="F84" s="6"/>
      <c r="G84" s="6"/>
      <c r="H84" s="6"/>
      <c r="I84" s="6"/>
      <c r="J84" s="6"/>
      <c r="K84" s="6"/>
      <c r="L84" s="6"/>
      <c r="M84" s="7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</row>
    <row r="85" spans="1:238" ht="14.1" hidden="1" customHeight="1">
      <c r="A85" s="24" t="s">
        <v>81</v>
      </c>
      <c r="B85" s="24"/>
      <c r="C85" s="24"/>
      <c r="D85" s="6"/>
      <c r="E85" s="6"/>
      <c r="F85" s="6"/>
      <c r="G85" s="6"/>
      <c r="H85" s="6"/>
      <c r="I85" s="6"/>
      <c r="J85" s="6"/>
      <c r="K85" s="6"/>
      <c r="L85" s="6"/>
      <c r="M85" s="7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</row>
    <row r="86" spans="1:238" ht="14.1" hidden="1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7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</row>
    <row r="87" spans="1:238" ht="14.1" hidden="1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7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</row>
    <row r="88" spans="1:238" ht="14.1" hidden="1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7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8"/>
      <c r="HY88" s="8"/>
      <c r="HZ88" s="8"/>
      <c r="IA88" s="8"/>
      <c r="IB88" s="8"/>
      <c r="IC88" s="8"/>
      <c r="ID88" s="9"/>
    </row>
    <row r="89" spans="1:238" hidden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7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8"/>
      <c r="HY89" s="8"/>
      <c r="HZ89" s="8"/>
      <c r="IA89" s="8"/>
      <c r="IB89" s="8"/>
      <c r="IC89" s="8"/>
      <c r="ID89" s="9"/>
    </row>
    <row r="90" spans="1:238" hidden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7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8"/>
      <c r="HY90" s="8"/>
      <c r="HZ90" s="8"/>
      <c r="IA90" s="8"/>
      <c r="IB90" s="8"/>
      <c r="IC90" s="8"/>
      <c r="ID90" s="9"/>
    </row>
    <row r="91" spans="1:238" hidden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7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8"/>
      <c r="HY91" s="8"/>
      <c r="HZ91" s="8"/>
      <c r="IA91" s="8"/>
      <c r="IB91" s="8"/>
      <c r="IC91" s="8"/>
      <c r="ID91" s="9"/>
    </row>
    <row r="92" spans="1:238" hidden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7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8"/>
      <c r="HY92" s="8"/>
      <c r="HZ92" s="8"/>
      <c r="IA92" s="8"/>
      <c r="IB92" s="8"/>
      <c r="IC92" s="8"/>
      <c r="ID92" s="9"/>
    </row>
    <row r="93" spans="1:238" hidden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7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8"/>
      <c r="HY93" s="8"/>
      <c r="HZ93" s="8"/>
      <c r="IA93" s="8"/>
      <c r="IB93" s="8"/>
      <c r="IC93" s="8"/>
      <c r="ID93" s="9"/>
    </row>
    <row r="94" spans="1:238" hidden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7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8"/>
      <c r="HY94" s="8"/>
      <c r="HZ94" s="8"/>
      <c r="IA94" s="8"/>
      <c r="IB94" s="8"/>
      <c r="IC94" s="8"/>
      <c r="ID94" s="9"/>
    </row>
    <row r="95" spans="1:238" hidden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7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8"/>
      <c r="HY95" s="8"/>
      <c r="HZ95" s="8"/>
      <c r="IA95" s="8"/>
      <c r="IB95" s="8"/>
      <c r="IC95" s="8"/>
      <c r="ID95" s="9"/>
    </row>
    <row r="96" spans="1:238" hidden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7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</row>
    <row r="97" spans="1:237" hidden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7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</row>
    <row r="98" spans="1:237" hidden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7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</row>
    <row r="99" spans="1:237" hidden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7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</row>
    <row r="100" spans="1:237" hidden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7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</row>
    <row r="101" spans="1:237" hidden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7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</row>
    <row r="102" spans="1:237" hidden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7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</row>
    <row r="103" spans="1:237" hidden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7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</row>
    <row r="104" spans="1:237" hidden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7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</row>
    <row r="105" spans="1:237" hidden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7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</row>
    <row r="106" spans="1:237" hidden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7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</row>
    <row r="107" spans="1:237" hidden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7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</row>
    <row r="108" spans="1:237" hidden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7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</row>
    <row r="109" spans="1:237" hidden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7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</row>
    <row r="110" spans="1:237" hidden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7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</row>
    <row r="111" spans="1:237" hidden="1">
      <c r="A111" s="2"/>
      <c r="B111" s="2"/>
      <c r="C111" s="2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</row>
    <row r="112" spans="1:237" hidden="1">
      <c r="A112" s="2"/>
      <c r="B112" s="2"/>
      <c r="C112" s="2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</row>
    <row r="113" spans="1:237" hidden="1">
      <c r="A113" s="2"/>
      <c r="B113" s="2"/>
      <c r="C113" s="2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</row>
    <row r="114" spans="1:237" hidden="1">
      <c r="A114" s="2"/>
      <c r="B114" s="2"/>
      <c r="C114" s="2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</row>
    <row r="115" spans="1:237" hidden="1">
      <c r="A115" s="2"/>
      <c r="B115" s="2"/>
      <c r="C115" s="2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</row>
    <row r="116" spans="1:237" hidden="1">
      <c r="A116" s="2"/>
      <c r="B116" s="2"/>
      <c r="C116" s="2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</row>
    <row r="117" spans="1:237" hidden="1">
      <c r="A117" s="2"/>
      <c r="B117" s="2"/>
      <c r="C117" s="2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</row>
    <row r="118" spans="1:237" hidden="1">
      <c r="A118" s="2"/>
      <c r="B118" s="2"/>
      <c r="C118" s="2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</row>
    <row r="119" spans="1:237" hidden="1">
      <c r="A119" s="2"/>
      <c r="B119" s="2"/>
      <c r="C119" s="2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</row>
    <row r="120" spans="1:237" hidden="1">
      <c r="A120" s="2"/>
      <c r="B120" s="2"/>
      <c r="C120" s="2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</row>
    <row r="121" spans="1:237" hidden="1">
      <c r="A121" s="2"/>
      <c r="B121" s="2"/>
      <c r="C121" s="2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</row>
    <row r="122" spans="1:237" hidden="1">
      <c r="A122" s="2"/>
      <c r="B122" s="2"/>
      <c r="C122" s="2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</row>
    <row r="123" spans="1:237" hidden="1">
      <c r="A123" s="2"/>
      <c r="B123" s="2"/>
      <c r="C123" s="2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</row>
    <row r="124" spans="1:237" hidden="1">
      <c r="A124" s="2"/>
      <c r="B124" s="2"/>
      <c r="C124" s="2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</row>
    <row r="125" spans="1:237" hidden="1">
      <c r="A125" s="2"/>
      <c r="B125" s="2"/>
      <c r="C125" s="2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</row>
    <row r="126" spans="1:237" hidden="1">
      <c r="A126" s="2"/>
      <c r="B126" s="2"/>
      <c r="C126" s="2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</row>
    <row r="127" spans="1:237" hidden="1">
      <c r="A127" s="2"/>
      <c r="B127" s="2"/>
      <c r="C127" s="2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</row>
    <row r="128" spans="1:237" hidden="1">
      <c r="A128" s="2"/>
      <c r="B128" s="2"/>
      <c r="C128" s="2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</row>
  </sheetData>
  <customSheetViews>
    <customSheetView guid="{2C46A12D-73F5-4811-8806-C989D88AE89F}" scale="87" showPageBreaks="1" fitToPage="1" hiddenColumns="1" showRuler="0" topLeftCell="U38">
      <selection activeCell="V1" sqref="V1:AC66"/>
      <pageMargins left="0.5" right="0.5" top="0.5" bottom="0.55000000000000004" header="0" footer="0"/>
      <printOptions horizontalCentered="1" verticalCentered="1"/>
      <pageSetup paperSize="9" scale="10" orientation="portrait" r:id="rId1"/>
      <headerFooter alignWithMargins="0"/>
    </customSheetView>
    <customSheetView guid="{63C0D369-6BE1-46A6-B405-7F8CCEAC8319}" scale="87" showPageBreaks="1" fitToPage="1" hiddenColumns="1" showRuler="0" topLeftCell="O38">
      <selection activeCell="M1" sqref="M1:T66"/>
      <pageMargins left="0.5" right="0.5" top="0.5" bottom="0.55000000000000004" header="0" footer="0"/>
      <printOptions horizontalCentered="1" verticalCentered="1"/>
      <pageSetup paperSize="9" scale="10" orientation="portrait" r:id="rId2"/>
      <headerFooter alignWithMargins="0"/>
    </customSheetView>
    <customSheetView guid="{EBA0F91C-D603-4C0A-A6C5-40E9E6519E13}" scale="87" showPageBreaks="1" hiddenColumns="1" showRuler="0" topLeftCell="B50">
      <selection sqref="A1:F66"/>
      <pageMargins left="0.5" right="0.5" top="0.5" bottom="0.55000000000000004" header="0" footer="0"/>
      <printOptions horizontalCentered="1" verticalCentered="1"/>
      <pageSetup paperSize="9" scale="67" orientation="portrait" r:id="rId3"/>
      <headerFooter alignWithMargins="0"/>
    </customSheetView>
    <customSheetView guid="{95444495-EC62-40D5-A2F9-2228BE006B24}" scale="87" showPageBreaks="1" hiddenColumns="1" showRuler="0" topLeftCell="H50">
      <selection activeCell="G1" sqref="G1:K66"/>
      <pageMargins left="0.5" right="0.5" top="0.5" bottom="0.55000000000000004" header="0" footer="0"/>
      <printOptions horizontalCentered="1" verticalCentered="1"/>
      <pageSetup paperSize="9" scale="67" orientation="portrait" r:id="rId4"/>
      <headerFooter alignWithMargins="0"/>
    </customSheetView>
  </customSheetViews>
  <mergeCells count="11">
    <mergeCell ref="A8:A11"/>
    <mergeCell ref="D8:D11"/>
    <mergeCell ref="E8:E11"/>
    <mergeCell ref="F8:F11"/>
    <mergeCell ref="G8:G11"/>
    <mergeCell ref="B8:B11"/>
    <mergeCell ref="L10:L11"/>
    <mergeCell ref="H8:H11"/>
    <mergeCell ref="I8:I11"/>
    <mergeCell ref="J8:J11"/>
    <mergeCell ref="K8:K11"/>
  </mergeCells>
  <phoneticPr fontId="4" type="noConversion"/>
  <printOptions horizontalCentered="1" verticalCentered="1"/>
  <pageMargins left="0.5" right="0.5" top="0.5" bottom="0.55000000000000004" header="0" footer="0"/>
  <pageSetup paperSize="9" scale="47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Z124"/>
  <sheetViews>
    <sheetView showGridLines="0" topLeftCell="A46" zoomScale="80" zoomScaleNormal="80" workbookViewId="0">
      <selection activeCell="A76" sqref="A76"/>
    </sheetView>
  </sheetViews>
  <sheetFormatPr baseColWidth="10" defaultColWidth="0" defaultRowHeight="15" zeroHeight="1"/>
  <cols>
    <col min="1" max="1" width="18.44140625" style="1" customWidth="1"/>
    <col min="2" max="5" width="20.77734375" style="1" customWidth="1"/>
    <col min="6" max="7" width="22.77734375" style="1" customWidth="1"/>
    <col min="8" max="8" width="11.77734375" style="1" customWidth="1"/>
    <col min="9" max="13" width="14.6640625" style="1" hidden="1" customWidth="1"/>
    <col min="14" max="234" width="0" style="1" hidden="1" customWidth="1"/>
    <col min="235" max="16384" width="11.5546875" style="1" hidden="1"/>
  </cols>
  <sheetData>
    <row r="1" spans="1:234" ht="15.75">
      <c r="A1" s="14" t="s">
        <v>59</v>
      </c>
    </row>
    <row r="2" spans="1:234" ht="15.75">
      <c r="A2" s="14" t="s">
        <v>73</v>
      </c>
    </row>
    <row r="3" spans="1:234"/>
    <row r="4" spans="1:234" ht="15.75">
      <c r="A4" s="13" t="s">
        <v>71</v>
      </c>
      <c r="B4" s="10"/>
      <c r="C4" s="10"/>
      <c r="D4" s="10"/>
      <c r="E4" s="10"/>
      <c r="F4" s="10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3"/>
    </row>
    <row r="5" spans="1:234" ht="17.100000000000001" customHeight="1">
      <c r="A5" s="13" t="s">
        <v>0</v>
      </c>
      <c r="B5" s="10"/>
      <c r="C5" s="10"/>
      <c r="D5" s="10"/>
      <c r="E5" s="10"/>
      <c r="F5" s="10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3"/>
    </row>
    <row r="6" spans="1:234" ht="17.100000000000001" customHeight="1">
      <c r="A6" s="10"/>
      <c r="B6" s="10"/>
      <c r="C6" s="10"/>
      <c r="D6" s="10"/>
      <c r="E6" s="10"/>
      <c r="F6" s="10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3"/>
    </row>
    <row r="7" spans="1:234" ht="17.100000000000001" customHeight="1" thickBot="1">
      <c r="A7" s="15" t="s">
        <v>97</v>
      </c>
      <c r="B7" s="16"/>
      <c r="C7" s="16"/>
      <c r="D7" s="16"/>
      <c r="E7" s="16"/>
      <c r="F7" s="16"/>
      <c r="G7" s="17" t="s">
        <v>44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</row>
    <row r="8" spans="1:234" ht="17.100000000000001" customHeight="1" thickTop="1">
      <c r="A8" s="84" t="s">
        <v>63</v>
      </c>
      <c r="B8" s="33"/>
      <c r="C8" s="33"/>
      <c r="D8" s="33"/>
      <c r="E8" s="34"/>
      <c r="F8" s="35"/>
      <c r="G8" s="3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</row>
    <row r="9" spans="1:234" ht="17.100000000000001" customHeight="1">
      <c r="A9" s="85"/>
      <c r="B9" s="79" t="s">
        <v>60</v>
      </c>
      <c r="C9" s="79"/>
      <c r="D9" s="79"/>
      <c r="E9" s="79"/>
      <c r="F9" s="76" t="s">
        <v>58</v>
      </c>
      <c r="G9" s="82" t="s">
        <v>85</v>
      </c>
      <c r="H9" s="2"/>
      <c r="I9" s="4"/>
      <c r="J9" s="4"/>
      <c r="K9" s="4"/>
      <c r="L9" s="4"/>
      <c r="M9" s="4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</row>
    <row r="10" spans="1:234" ht="17.100000000000001" customHeight="1">
      <c r="A10" s="85"/>
      <c r="B10" s="80"/>
      <c r="C10" s="80"/>
      <c r="D10" s="80"/>
      <c r="E10" s="80"/>
      <c r="F10" s="81"/>
      <c r="G10" s="82"/>
      <c r="H10" s="2"/>
      <c r="I10" s="4"/>
      <c r="J10" s="4"/>
      <c r="K10" s="4"/>
      <c r="L10" s="4"/>
      <c r="M10" s="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</row>
    <row r="11" spans="1:234" ht="51" customHeight="1" thickBot="1">
      <c r="A11" s="86"/>
      <c r="B11" s="32" t="s">
        <v>91</v>
      </c>
      <c r="C11" s="36" t="s">
        <v>87</v>
      </c>
      <c r="D11" s="37" t="s">
        <v>57</v>
      </c>
      <c r="E11" s="32" t="s">
        <v>62</v>
      </c>
      <c r="F11" s="36" t="s">
        <v>61</v>
      </c>
      <c r="G11" s="83"/>
      <c r="H11" s="2"/>
      <c r="I11" s="5"/>
      <c r="J11" s="4"/>
      <c r="K11" s="5"/>
      <c r="L11" s="4"/>
      <c r="M11" s="4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</row>
    <row r="12" spans="1:234" ht="17.100000000000001" customHeight="1" thickTop="1">
      <c r="A12" s="10"/>
      <c r="B12" s="10"/>
      <c r="C12" s="10"/>
      <c r="D12" s="10"/>
      <c r="E12" s="10"/>
      <c r="F12" s="10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</row>
    <row r="13" spans="1:234" ht="15.75">
      <c r="A13" s="11" t="s">
        <v>46</v>
      </c>
      <c r="B13" s="6">
        <v>123654.94</v>
      </c>
      <c r="C13" s="6">
        <v>108116.94</v>
      </c>
      <c r="D13" s="6">
        <v>2462.31</v>
      </c>
      <c r="E13" s="20">
        <v>234234.19</v>
      </c>
      <c r="F13" s="20">
        <v>1449992.2400000002</v>
      </c>
      <c r="G13" s="6">
        <v>1684226.4300000002</v>
      </c>
      <c r="H13" s="7"/>
      <c r="I13" s="7"/>
      <c r="J13" s="7"/>
      <c r="L13" s="7"/>
      <c r="M13" s="7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</row>
    <row r="14" spans="1:234" ht="15.75">
      <c r="A14" s="11" t="s">
        <v>1</v>
      </c>
      <c r="B14" s="6">
        <v>87202.1</v>
      </c>
      <c r="C14" s="6">
        <v>85161.43</v>
      </c>
      <c r="D14" s="6">
        <v>3322.49</v>
      </c>
      <c r="E14" s="20">
        <v>175686.02</v>
      </c>
      <c r="F14" s="20">
        <v>942920.24</v>
      </c>
      <c r="G14" s="6">
        <v>1118606.26</v>
      </c>
      <c r="H14" s="7"/>
      <c r="I14" s="7"/>
      <c r="J14" s="7"/>
      <c r="L14" s="7"/>
      <c r="M14" s="7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</row>
    <row r="15" spans="1:234" ht="15.75">
      <c r="A15" s="11" t="s">
        <v>2</v>
      </c>
      <c r="B15" s="6">
        <v>379285.07</v>
      </c>
      <c r="C15" s="6">
        <v>279031.89</v>
      </c>
      <c r="D15" s="6">
        <v>15078.47</v>
      </c>
      <c r="E15" s="20">
        <v>673395.42999999993</v>
      </c>
      <c r="F15" s="20">
        <v>4754897.0600000005</v>
      </c>
      <c r="G15" s="6">
        <v>5428292.4900000002</v>
      </c>
      <c r="H15" s="7"/>
      <c r="I15" s="7"/>
      <c r="J15" s="7"/>
      <c r="L15" s="7"/>
      <c r="M15" s="7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</row>
    <row r="16" spans="1:234" ht="15.75">
      <c r="A16" s="11" t="s">
        <v>49</v>
      </c>
      <c r="B16" s="6">
        <v>150723.37</v>
      </c>
      <c r="C16" s="6">
        <v>102707.61</v>
      </c>
      <c r="D16" s="6">
        <v>6882.11</v>
      </c>
      <c r="E16" s="20">
        <v>260313.08999999997</v>
      </c>
      <c r="F16" s="20">
        <v>1864868.1500000001</v>
      </c>
      <c r="G16" s="6">
        <v>2125181.2400000002</v>
      </c>
      <c r="H16" s="7"/>
      <c r="I16" s="7"/>
      <c r="J16" s="7"/>
      <c r="L16" s="7"/>
      <c r="M16" s="7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</row>
    <row r="17" spans="1:234" ht="15.75">
      <c r="A17" s="11" t="s">
        <v>50</v>
      </c>
      <c r="B17" s="6">
        <v>26965.78</v>
      </c>
      <c r="C17" s="6">
        <v>31152.01</v>
      </c>
      <c r="D17" s="6">
        <v>1379.48</v>
      </c>
      <c r="E17" s="20">
        <v>59497.27</v>
      </c>
      <c r="F17" s="20">
        <v>336719.49</v>
      </c>
      <c r="G17" s="6">
        <v>396216.76</v>
      </c>
      <c r="H17" s="7"/>
      <c r="I17" s="7"/>
      <c r="J17" s="7"/>
      <c r="L17" s="7"/>
      <c r="M17" s="7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</row>
    <row r="18" spans="1:234" ht="15.75">
      <c r="A18" s="11" t="s">
        <v>3</v>
      </c>
      <c r="B18" s="6">
        <v>115053.75</v>
      </c>
      <c r="C18" s="6">
        <v>76391.28</v>
      </c>
      <c r="D18" s="6">
        <v>5293.57</v>
      </c>
      <c r="E18" s="20">
        <v>196738.6</v>
      </c>
      <c r="F18" s="20">
        <v>1518149.92</v>
      </c>
      <c r="G18" s="6">
        <v>1714888.52</v>
      </c>
      <c r="H18" s="7"/>
      <c r="I18" s="7"/>
      <c r="J18" s="7"/>
      <c r="L18" s="7"/>
      <c r="M18" s="7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</row>
    <row r="19" spans="1:234" ht="15.75">
      <c r="A19" s="11" t="s">
        <v>51</v>
      </c>
      <c r="B19" s="6">
        <v>351310.48</v>
      </c>
      <c r="C19" s="6">
        <v>933177.34</v>
      </c>
      <c r="D19" s="6">
        <v>11195.26</v>
      </c>
      <c r="E19" s="20">
        <v>1295683.0799999998</v>
      </c>
      <c r="F19" s="20">
        <v>3658241.47</v>
      </c>
      <c r="G19" s="6">
        <v>4953924.55</v>
      </c>
      <c r="H19" s="7"/>
      <c r="I19" s="7"/>
      <c r="J19" s="7"/>
      <c r="L19" s="7"/>
      <c r="M19" s="7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</row>
    <row r="20" spans="1:234" ht="15.75">
      <c r="A20" s="11" t="s">
        <v>4</v>
      </c>
      <c r="B20" s="6">
        <v>1829651.98</v>
      </c>
      <c r="C20" s="6">
        <v>1481454.96</v>
      </c>
      <c r="D20" s="6">
        <v>47087.54</v>
      </c>
      <c r="E20" s="20">
        <v>3358194.48</v>
      </c>
      <c r="F20" s="20">
        <v>23203479.620000005</v>
      </c>
      <c r="G20" s="6">
        <v>26561674.100000005</v>
      </c>
      <c r="H20" s="7"/>
      <c r="I20" s="7"/>
      <c r="J20" s="7"/>
      <c r="L20" s="7"/>
      <c r="M20" s="7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</row>
    <row r="21" spans="1:234" ht="15.75">
      <c r="A21" s="11" t="s">
        <v>5</v>
      </c>
      <c r="B21" s="6">
        <v>98862.94</v>
      </c>
      <c r="C21" s="6">
        <v>75276.05</v>
      </c>
      <c r="D21" s="6">
        <v>2959.46</v>
      </c>
      <c r="E21" s="20">
        <v>177098.44999999998</v>
      </c>
      <c r="F21" s="20">
        <v>1132951.3700000001</v>
      </c>
      <c r="G21" s="6">
        <v>1310049.82</v>
      </c>
      <c r="H21" s="7"/>
      <c r="I21" s="7"/>
      <c r="J21" s="7"/>
      <c r="L21" s="7"/>
      <c r="M21" s="7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</row>
    <row r="22" spans="1:234" ht="15.75">
      <c r="A22" s="11" t="s">
        <v>6</v>
      </c>
      <c r="B22" s="6">
        <v>67430.929999999993</v>
      </c>
      <c r="C22" s="6">
        <v>47427.93</v>
      </c>
      <c r="D22" s="6">
        <v>3145.47</v>
      </c>
      <c r="E22" s="20">
        <v>118004.32999999999</v>
      </c>
      <c r="F22" s="20">
        <v>890110.42999999982</v>
      </c>
      <c r="G22" s="6">
        <v>1008114.7599999998</v>
      </c>
      <c r="H22" s="7"/>
      <c r="I22" s="7"/>
      <c r="J22" s="7"/>
      <c r="L22" s="7"/>
      <c r="M22" s="7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9"/>
    </row>
    <row r="23" spans="1:234" ht="15.75">
      <c r="A23" s="11" t="s">
        <v>7</v>
      </c>
      <c r="B23" s="6">
        <v>216988.13</v>
      </c>
      <c r="C23" s="6">
        <v>153188.9</v>
      </c>
      <c r="D23" s="6">
        <v>6847.91</v>
      </c>
      <c r="E23" s="20">
        <v>377024.94</v>
      </c>
      <c r="F23" s="20">
        <v>2827795.5999999996</v>
      </c>
      <c r="G23" s="6">
        <v>3204820.5399999996</v>
      </c>
      <c r="H23" s="7"/>
      <c r="I23" s="7"/>
      <c r="J23" s="7"/>
      <c r="L23" s="7"/>
      <c r="M23" s="7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9"/>
    </row>
    <row r="24" spans="1:234" ht="15.75">
      <c r="A24" s="11" t="s">
        <v>52</v>
      </c>
      <c r="B24" s="6">
        <v>157280.03</v>
      </c>
      <c r="C24" s="6">
        <v>109079.32</v>
      </c>
      <c r="D24" s="6">
        <v>4820.6099999999997</v>
      </c>
      <c r="E24" s="20">
        <v>271179.95999999996</v>
      </c>
      <c r="F24" s="20">
        <v>1776125.3900000001</v>
      </c>
      <c r="G24" s="6">
        <v>2047305.35</v>
      </c>
      <c r="H24" s="7"/>
      <c r="I24" s="7"/>
      <c r="J24" s="7"/>
      <c r="L24" s="7"/>
      <c r="M24" s="7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9"/>
    </row>
    <row r="25" spans="1:234" ht="15.75">
      <c r="A25" s="11" t="s">
        <v>8</v>
      </c>
      <c r="B25" s="6">
        <v>101750.94</v>
      </c>
      <c r="C25" s="6">
        <v>92903.84</v>
      </c>
      <c r="D25" s="6">
        <v>3908.79</v>
      </c>
      <c r="E25" s="20">
        <v>198563.57</v>
      </c>
      <c r="F25" s="20">
        <v>1102055.67</v>
      </c>
      <c r="G25" s="6">
        <v>1300619.24</v>
      </c>
      <c r="H25" s="7"/>
      <c r="I25" s="7"/>
      <c r="J25" s="7"/>
      <c r="L25" s="7"/>
      <c r="M25" s="7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9"/>
    </row>
    <row r="26" spans="1:234" ht="15.75">
      <c r="A26" s="11" t="s">
        <v>9</v>
      </c>
      <c r="B26" s="6">
        <v>132037.01999999999</v>
      </c>
      <c r="C26" s="6">
        <v>91352.86</v>
      </c>
      <c r="D26" s="6">
        <v>5839.4</v>
      </c>
      <c r="E26" s="20">
        <v>229229.28</v>
      </c>
      <c r="F26" s="20">
        <v>1806582.3200000003</v>
      </c>
      <c r="G26" s="6">
        <v>2035811.6000000003</v>
      </c>
      <c r="H26" s="7"/>
      <c r="I26" s="7"/>
      <c r="J26" s="7"/>
      <c r="L26" s="7"/>
      <c r="M26" s="7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9"/>
    </row>
    <row r="27" spans="1:234" ht="15.75">
      <c r="A27" s="11" t="s">
        <v>53</v>
      </c>
      <c r="B27" s="6">
        <v>267225.78999999998</v>
      </c>
      <c r="C27" s="6">
        <v>192150.62</v>
      </c>
      <c r="D27" s="6">
        <v>10197.83</v>
      </c>
      <c r="E27" s="20">
        <v>469574.24</v>
      </c>
      <c r="F27" s="20">
        <v>3333015.7699999996</v>
      </c>
      <c r="G27" s="6">
        <v>3802590.01</v>
      </c>
      <c r="H27" s="7"/>
      <c r="I27" s="7"/>
      <c r="J27" s="7"/>
      <c r="L27" s="7"/>
      <c r="M27" s="7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9"/>
    </row>
    <row r="28" spans="1:234" ht="15.75">
      <c r="A28" s="11" t="s">
        <v>10</v>
      </c>
      <c r="B28" s="6">
        <v>46098.93</v>
      </c>
      <c r="C28" s="6">
        <v>57752.91</v>
      </c>
      <c r="D28" s="6">
        <v>2022.26</v>
      </c>
      <c r="E28" s="20">
        <v>105874.09999999999</v>
      </c>
      <c r="F28" s="20">
        <v>431784.17999999993</v>
      </c>
      <c r="G28" s="6">
        <v>537658.27999999991</v>
      </c>
      <c r="H28" s="7"/>
      <c r="I28" s="7"/>
      <c r="J28" s="7"/>
      <c r="L28" s="7"/>
      <c r="M28" s="7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9"/>
    </row>
    <row r="29" spans="1:234" ht="15.75">
      <c r="A29" s="11" t="s">
        <v>11</v>
      </c>
      <c r="B29" s="6">
        <v>224571.62</v>
      </c>
      <c r="C29" s="6">
        <v>176049.12</v>
      </c>
      <c r="D29" s="6">
        <v>7125.86</v>
      </c>
      <c r="E29" s="20">
        <v>407746.6</v>
      </c>
      <c r="F29" s="20">
        <v>2541694.96</v>
      </c>
      <c r="G29" s="6">
        <v>2949441.56</v>
      </c>
      <c r="H29" s="7"/>
      <c r="I29" s="7"/>
      <c r="J29" s="7"/>
      <c r="L29" s="7"/>
      <c r="M29" s="7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9"/>
    </row>
    <row r="30" spans="1:234" ht="15.75">
      <c r="A30" s="11" t="s">
        <v>12</v>
      </c>
      <c r="B30" s="6">
        <v>154091.41</v>
      </c>
      <c r="C30" s="6">
        <v>114302.04</v>
      </c>
      <c r="D30" s="6">
        <v>7147</v>
      </c>
      <c r="E30" s="20">
        <v>275540.45</v>
      </c>
      <c r="F30" s="20">
        <v>2250765.15</v>
      </c>
      <c r="G30" s="6">
        <v>2526305.6</v>
      </c>
      <c r="H30" s="7"/>
      <c r="I30" s="7"/>
      <c r="J30" s="7"/>
      <c r="L30" s="7"/>
      <c r="M30" s="7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9"/>
    </row>
    <row r="31" spans="1:234" ht="15.75">
      <c r="A31" s="11" t="s">
        <v>13</v>
      </c>
      <c r="B31" s="6">
        <v>70591.66</v>
      </c>
      <c r="C31" s="6">
        <v>52939.43</v>
      </c>
      <c r="D31" s="6">
        <v>1656.73</v>
      </c>
      <c r="E31" s="20">
        <v>125187.81999999999</v>
      </c>
      <c r="F31" s="20">
        <v>756502.51</v>
      </c>
      <c r="G31" s="6">
        <v>881690.33</v>
      </c>
      <c r="H31" s="7"/>
      <c r="I31" s="7"/>
      <c r="J31" s="7"/>
      <c r="L31" s="7"/>
      <c r="M31" s="7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9"/>
    </row>
    <row r="32" spans="1:234" ht="15.75">
      <c r="A32" s="11" t="s">
        <v>47</v>
      </c>
      <c r="B32" s="6">
        <v>231044.21</v>
      </c>
      <c r="C32" s="6">
        <v>174401.51</v>
      </c>
      <c r="D32" s="6">
        <v>6752.79</v>
      </c>
      <c r="E32" s="20">
        <v>412198.50999999995</v>
      </c>
      <c r="F32" s="20">
        <v>2895651.65</v>
      </c>
      <c r="G32" s="6">
        <v>3307850.1599999997</v>
      </c>
      <c r="H32" s="7"/>
      <c r="I32" s="7"/>
      <c r="J32" s="7"/>
      <c r="L32" s="7"/>
      <c r="M32" s="7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9"/>
    </row>
    <row r="33" spans="1:234" ht="15.75">
      <c r="A33" s="11" t="s">
        <v>14</v>
      </c>
      <c r="B33" s="6">
        <v>118665.34</v>
      </c>
      <c r="C33" s="6">
        <v>61131.66</v>
      </c>
      <c r="D33" s="6">
        <v>3097.33</v>
      </c>
      <c r="E33" s="20">
        <v>182894.33</v>
      </c>
      <c r="F33" s="20">
        <v>1357371.04</v>
      </c>
      <c r="G33" s="6">
        <v>1540265.37</v>
      </c>
      <c r="H33" s="7"/>
      <c r="I33" s="7"/>
      <c r="J33" s="7"/>
      <c r="L33" s="7"/>
      <c r="M33" s="7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9"/>
    </row>
    <row r="34" spans="1:234" ht="15.75">
      <c r="A34" s="11" t="s">
        <v>15</v>
      </c>
      <c r="B34" s="6">
        <v>67123.55</v>
      </c>
      <c r="C34" s="6">
        <v>49453.94</v>
      </c>
      <c r="D34" s="6">
        <v>2457.17</v>
      </c>
      <c r="E34" s="20">
        <v>119034.66</v>
      </c>
      <c r="F34" s="20">
        <v>696708.88000000012</v>
      </c>
      <c r="G34" s="6">
        <v>815743.54000000015</v>
      </c>
      <c r="H34" s="7"/>
      <c r="I34" s="7"/>
      <c r="J34" s="7"/>
      <c r="L34" s="7"/>
      <c r="M34" s="7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9"/>
    </row>
    <row r="35" spans="1:234" ht="15.75">
      <c r="A35" s="11" t="s">
        <v>16</v>
      </c>
      <c r="B35" s="6">
        <v>94396.95</v>
      </c>
      <c r="C35" s="6">
        <v>64716.46</v>
      </c>
      <c r="D35" s="6">
        <v>4428.9799999999996</v>
      </c>
      <c r="E35" s="20">
        <v>163542.39000000001</v>
      </c>
      <c r="F35" s="20">
        <v>1336059.6399999999</v>
      </c>
      <c r="G35" s="6">
        <v>1499602.0299999998</v>
      </c>
      <c r="H35" s="7"/>
      <c r="I35" s="7"/>
      <c r="J35" s="7"/>
      <c r="L35" s="7"/>
      <c r="M35" s="7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9"/>
    </row>
    <row r="36" spans="1:234" ht="15.75">
      <c r="A36" s="11" t="s">
        <v>17</v>
      </c>
      <c r="B36" s="6">
        <v>88531.13</v>
      </c>
      <c r="C36" s="6">
        <v>66226.320000000007</v>
      </c>
      <c r="D36" s="6">
        <v>3946.32</v>
      </c>
      <c r="E36" s="20">
        <v>158703.77000000002</v>
      </c>
      <c r="F36" s="20">
        <v>1115439.26</v>
      </c>
      <c r="G36" s="6">
        <v>1274143.03</v>
      </c>
      <c r="H36" s="7"/>
      <c r="I36" s="7"/>
      <c r="J36" s="7"/>
      <c r="L36" s="7"/>
      <c r="M36" s="7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9"/>
    </row>
    <row r="37" spans="1:234" ht="15.75">
      <c r="A37" s="11" t="s">
        <v>18</v>
      </c>
      <c r="B37" s="6">
        <v>131834.23000000001</v>
      </c>
      <c r="C37" s="6">
        <v>100758.23</v>
      </c>
      <c r="D37" s="6">
        <v>4080.06</v>
      </c>
      <c r="E37" s="20">
        <v>236672.52000000002</v>
      </c>
      <c r="F37" s="20">
        <v>1380223.4799999997</v>
      </c>
      <c r="G37" s="6">
        <v>1616895.9999999998</v>
      </c>
      <c r="H37" s="7"/>
      <c r="I37" s="7"/>
      <c r="J37" s="7"/>
      <c r="L37" s="7"/>
      <c r="M37" s="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</row>
    <row r="38" spans="1:234" ht="15.75">
      <c r="A38" s="11" t="s">
        <v>19</v>
      </c>
      <c r="B38" s="6">
        <v>81531.11</v>
      </c>
      <c r="C38" s="6">
        <v>73661.59</v>
      </c>
      <c r="D38" s="6">
        <v>2721.79</v>
      </c>
      <c r="E38" s="20">
        <v>157914.49000000002</v>
      </c>
      <c r="F38" s="20">
        <v>934640.92</v>
      </c>
      <c r="G38" s="6">
        <v>1092555.4100000001</v>
      </c>
      <c r="H38" s="7"/>
      <c r="I38" s="7"/>
      <c r="J38" s="7"/>
      <c r="L38" s="7"/>
      <c r="M38" s="7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9"/>
    </row>
    <row r="39" spans="1:234" ht="15.75">
      <c r="A39" s="11" t="s">
        <v>20</v>
      </c>
      <c r="B39" s="6">
        <v>65046.15</v>
      </c>
      <c r="C39" s="6">
        <v>45313.47</v>
      </c>
      <c r="D39" s="6">
        <v>3753.99</v>
      </c>
      <c r="E39" s="20">
        <v>114113.61</v>
      </c>
      <c r="F39" s="20">
        <v>785879.20999999985</v>
      </c>
      <c r="G39" s="6">
        <v>899992.81999999983</v>
      </c>
      <c r="H39" s="7"/>
      <c r="I39" s="7"/>
      <c r="J39" s="7"/>
      <c r="L39" s="7"/>
      <c r="M39" s="7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9"/>
    </row>
    <row r="40" spans="1:234" ht="15.75">
      <c r="A40" s="11" t="s">
        <v>21</v>
      </c>
      <c r="B40" s="6">
        <v>2215712.64</v>
      </c>
      <c r="C40" s="6">
        <v>1986210.11</v>
      </c>
      <c r="D40" s="6">
        <v>47031.51</v>
      </c>
      <c r="E40" s="20">
        <v>4248954.26</v>
      </c>
      <c r="F40" s="20">
        <v>30721178.510000002</v>
      </c>
      <c r="G40" s="6">
        <v>34970132.770000003</v>
      </c>
      <c r="H40" s="7"/>
      <c r="I40" s="7"/>
      <c r="J40" s="7"/>
      <c r="L40" s="7"/>
      <c r="M40" s="7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9"/>
    </row>
    <row r="41" spans="1:234" ht="15.75">
      <c r="A41" s="11" t="s">
        <v>22</v>
      </c>
      <c r="B41" s="6">
        <v>356861.38</v>
      </c>
      <c r="C41" s="6">
        <v>284099.3</v>
      </c>
      <c r="D41" s="6">
        <v>13765.62</v>
      </c>
      <c r="E41" s="20">
        <v>654726.29999999993</v>
      </c>
      <c r="F41" s="20">
        <v>4708296.1300000008</v>
      </c>
      <c r="G41" s="6">
        <v>5363022.4300000006</v>
      </c>
      <c r="H41" s="7"/>
      <c r="I41" s="7"/>
      <c r="J41" s="7"/>
      <c r="L41" s="7"/>
      <c r="M41" s="7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9"/>
    </row>
    <row r="42" spans="1:234" ht="15.75">
      <c r="A42" s="11" t="s">
        <v>23</v>
      </c>
      <c r="B42" s="6">
        <v>367107.52</v>
      </c>
      <c r="C42" s="6">
        <v>217788.52</v>
      </c>
      <c r="D42" s="6">
        <v>11594.38</v>
      </c>
      <c r="E42" s="20">
        <v>596490.42000000004</v>
      </c>
      <c r="F42" s="20">
        <v>4111953.7600000002</v>
      </c>
      <c r="G42" s="6">
        <v>4708444.1800000006</v>
      </c>
      <c r="H42" s="7"/>
      <c r="I42" s="7"/>
      <c r="J42" s="7"/>
      <c r="L42" s="7"/>
      <c r="M42" s="7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9"/>
    </row>
    <row r="43" spans="1:234" ht="15.75">
      <c r="A43" s="11" t="s">
        <v>24</v>
      </c>
      <c r="B43" s="6">
        <v>213557.14</v>
      </c>
      <c r="C43" s="6">
        <v>139558.42000000001</v>
      </c>
      <c r="D43" s="6">
        <v>5989.76</v>
      </c>
      <c r="E43" s="20">
        <v>359105.32000000007</v>
      </c>
      <c r="F43" s="20">
        <v>2509562.91</v>
      </c>
      <c r="G43" s="6">
        <v>2868668.2300000004</v>
      </c>
      <c r="H43" s="7"/>
      <c r="I43" s="7"/>
      <c r="J43" s="7"/>
      <c r="L43" s="7"/>
      <c r="M43" s="7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9"/>
    </row>
    <row r="44" spans="1:234" ht="15.75">
      <c r="A44" s="11" t="s">
        <v>54</v>
      </c>
      <c r="B44" s="6">
        <v>54693.43</v>
      </c>
      <c r="C44" s="6">
        <v>33857.480000000003</v>
      </c>
      <c r="D44" s="6">
        <v>2510.5300000000002</v>
      </c>
      <c r="E44" s="20">
        <v>91061.440000000002</v>
      </c>
      <c r="F44" s="20">
        <v>693594.49</v>
      </c>
      <c r="G44" s="6">
        <v>784655.92999999993</v>
      </c>
      <c r="H44" s="7"/>
      <c r="I44" s="7"/>
      <c r="J44" s="7"/>
      <c r="L44" s="7"/>
      <c r="M44" s="7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9"/>
    </row>
    <row r="45" spans="1:234" ht="15.75">
      <c r="A45" s="11" t="s">
        <v>25</v>
      </c>
      <c r="B45" s="6">
        <v>234223.14</v>
      </c>
      <c r="C45" s="6">
        <v>138826.07</v>
      </c>
      <c r="D45" s="6">
        <v>8815.15</v>
      </c>
      <c r="E45" s="20">
        <v>381864.36000000004</v>
      </c>
      <c r="F45" s="20">
        <v>2879754.6200000006</v>
      </c>
      <c r="G45" s="6">
        <v>3261618.9800000004</v>
      </c>
      <c r="H45" s="7"/>
      <c r="I45" s="7"/>
      <c r="J45" s="7"/>
      <c r="L45" s="7"/>
      <c r="M45" s="7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9"/>
    </row>
    <row r="46" spans="1:234" ht="15.75">
      <c r="A46" s="11" t="s">
        <v>26</v>
      </c>
      <c r="B46" s="6">
        <v>36135.89</v>
      </c>
      <c r="C46" s="6">
        <v>27843.8</v>
      </c>
      <c r="D46" s="6">
        <v>1290.6600000000001</v>
      </c>
      <c r="E46" s="20">
        <v>65270.350000000006</v>
      </c>
      <c r="F46" s="20">
        <v>447953.24000000005</v>
      </c>
      <c r="G46" s="6">
        <v>513223.59000000008</v>
      </c>
      <c r="H46" s="7"/>
      <c r="I46" s="7"/>
      <c r="J46" s="7"/>
      <c r="L46" s="7"/>
      <c r="M46" s="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9"/>
    </row>
    <row r="47" spans="1:234" ht="15.75">
      <c r="A47" s="11" t="s">
        <v>55</v>
      </c>
      <c r="B47" s="6">
        <v>253950.79</v>
      </c>
      <c r="C47" s="6">
        <v>196072.97</v>
      </c>
      <c r="D47" s="6">
        <v>7154.13</v>
      </c>
      <c r="E47" s="20">
        <v>457177.89</v>
      </c>
      <c r="F47" s="20">
        <v>3229756.81</v>
      </c>
      <c r="G47" s="6">
        <v>3686934.7</v>
      </c>
      <c r="H47" s="7"/>
      <c r="I47" s="7"/>
      <c r="J47" s="7"/>
      <c r="L47" s="7"/>
      <c r="M47" s="7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9"/>
    </row>
    <row r="48" spans="1:234" ht="15.75">
      <c r="A48" s="11" t="s">
        <v>27</v>
      </c>
      <c r="B48" s="6">
        <v>212968.36</v>
      </c>
      <c r="C48" s="6">
        <v>136133.71000000002</v>
      </c>
      <c r="D48" s="6">
        <v>7965.12</v>
      </c>
      <c r="E48" s="20">
        <v>357067.19</v>
      </c>
      <c r="F48" s="20">
        <v>2560444.7000000002</v>
      </c>
      <c r="G48" s="6">
        <v>2917511.89</v>
      </c>
      <c r="H48" s="7"/>
      <c r="I48" s="7"/>
      <c r="J48" s="7"/>
      <c r="L48" s="7"/>
      <c r="M48" s="7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9"/>
    </row>
    <row r="49" spans="1:234" ht="15.75">
      <c r="A49" s="11" t="s">
        <v>28</v>
      </c>
      <c r="B49" s="6">
        <v>62209.52</v>
      </c>
      <c r="C49" s="6">
        <v>47767.61</v>
      </c>
      <c r="D49" s="6">
        <v>2763.82</v>
      </c>
      <c r="E49" s="20">
        <v>112740.95000000001</v>
      </c>
      <c r="F49" s="20">
        <v>818195.79</v>
      </c>
      <c r="G49" s="6">
        <v>930936.74</v>
      </c>
      <c r="H49" s="7"/>
      <c r="I49" s="7"/>
      <c r="J49" s="7"/>
      <c r="L49" s="7"/>
      <c r="M49" s="7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9"/>
    </row>
    <row r="50" spans="1:234" ht="15.75">
      <c r="A50" s="11" t="s">
        <v>29</v>
      </c>
      <c r="B50" s="6">
        <v>227099.73</v>
      </c>
      <c r="C50" s="6">
        <v>176269.24</v>
      </c>
      <c r="D50" s="6">
        <v>6931.24</v>
      </c>
      <c r="E50" s="20">
        <v>410300.20999999996</v>
      </c>
      <c r="F50" s="20">
        <v>2873208.2099999995</v>
      </c>
      <c r="G50" s="6">
        <v>3283508.4199999995</v>
      </c>
      <c r="H50" s="7"/>
      <c r="I50" s="7"/>
      <c r="J50" s="7"/>
      <c r="L50" s="7"/>
      <c r="M50" s="7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9"/>
    </row>
    <row r="51" spans="1:234" ht="15.75">
      <c r="A51" s="11" t="s">
        <v>30</v>
      </c>
      <c r="B51" s="6">
        <v>137628.76</v>
      </c>
      <c r="C51" s="6">
        <v>97154.9</v>
      </c>
      <c r="D51" s="6">
        <v>4871.1000000000004</v>
      </c>
      <c r="E51" s="20">
        <v>239654.76</v>
      </c>
      <c r="F51" s="20">
        <v>1629826.0300000005</v>
      </c>
      <c r="G51" s="6">
        <v>1869480.7900000005</v>
      </c>
      <c r="H51" s="7"/>
      <c r="I51" s="7"/>
      <c r="J51" s="7"/>
      <c r="L51" s="7"/>
      <c r="M51" s="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9"/>
    </row>
    <row r="52" spans="1:234" ht="15.75">
      <c r="A52" s="11" t="s">
        <v>31</v>
      </c>
      <c r="B52" s="6">
        <v>34574.230000000003</v>
      </c>
      <c r="C52" s="6">
        <v>26950.9</v>
      </c>
      <c r="D52" s="6">
        <v>1552.19</v>
      </c>
      <c r="E52" s="20">
        <v>63077.320000000007</v>
      </c>
      <c r="F52" s="20">
        <v>410802.78</v>
      </c>
      <c r="G52" s="6">
        <v>473880.10000000003</v>
      </c>
      <c r="H52" s="7"/>
      <c r="I52" s="7"/>
      <c r="J52" s="7"/>
      <c r="L52" s="7"/>
      <c r="M52" s="7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9"/>
    </row>
    <row r="53" spans="1:234" ht="15.75">
      <c r="A53" s="11" t="s">
        <v>32</v>
      </c>
      <c r="B53" s="6">
        <v>391436.93</v>
      </c>
      <c r="C53" s="6">
        <v>285965.83</v>
      </c>
      <c r="D53" s="6">
        <v>12330.17</v>
      </c>
      <c r="E53" s="20">
        <v>689732.93</v>
      </c>
      <c r="F53" s="20">
        <v>5399418.1499999994</v>
      </c>
      <c r="G53" s="6">
        <v>6089151.0799999991</v>
      </c>
      <c r="H53" s="7"/>
      <c r="I53" s="7"/>
      <c r="J53" s="7"/>
      <c r="L53" s="7"/>
      <c r="M53" s="7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</row>
    <row r="54" spans="1:234" ht="15.75">
      <c r="A54" s="11" t="s">
        <v>33</v>
      </c>
      <c r="B54" s="6">
        <v>24485.46</v>
      </c>
      <c r="C54" s="6">
        <v>18206.59</v>
      </c>
      <c r="D54" s="6">
        <v>793.43</v>
      </c>
      <c r="E54" s="20">
        <v>43485.48</v>
      </c>
      <c r="F54" s="20">
        <v>264658.01</v>
      </c>
      <c r="G54" s="6">
        <v>308143.49</v>
      </c>
      <c r="H54" s="7"/>
      <c r="I54" s="7"/>
      <c r="J54" s="7"/>
      <c r="L54" s="7"/>
      <c r="M54" s="7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9"/>
    </row>
    <row r="55" spans="1:234" ht="15.75">
      <c r="A55" s="11" t="s">
        <v>34</v>
      </c>
      <c r="B55" s="6">
        <v>219298.94</v>
      </c>
      <c r="C55" s="6">
        <v>141781.64000000001</v>
      </c>
      <c r="D55" s="6">
        <v>6010.26</v>
      </c>
      <c r="E55" s="20">
        <v>367090.84</v>
      </c>
      <c r="F55" s="20">
        <v>2559987.5100000002</v>
      </c>
      <c r="G55" s="6">
        <v>2927078.35</v>
      </c>
      <c r="H55" s="7"/>
      <c r="I55" s="7"/>
      <c r="J55" s="7"/>
      <c r="L55" s="7"/>
      <c r="M55" s="7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9"/>
    </row>
    <row r="56" spans="1:234" ht="15.75">
      <c r="A56" s="11" t="s">
        <v>35</v>
      </c>
      <c r="B56" s="6">
        <v>36138.5</v>
      </c>
      <c r="C56" s="6">
        <v>24820.9</v>
      </c>
      <c r="D56" s="6">
        <v>1402.3</v>
      </c>
      <c r="E56" s="20">
        <v>62361.700000000004</v>
      </c>
      <c r="F56" s="20">
        <v>366006.50000000006</v>
      </c>
      <c r="G56" s="6">
        <v>428368.20000000007</v>
      </c>
      <c r="H56" s="7"/>
      <c r="I56" s="7"/>
      <c r="J56" s="7"/>
      <c r="L56" s="7"/>
      <c r="M56" s="7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9"/>
    </row>
    <row r="57" spans="1:234" ht="15.75">
      <c r="A57" s="11" t="s">
        <v>36</v>
      </c>
      <c r="B57" s="6">
        <v>157135.85999999999</v>
      </c>
      <c r="C57" s="6">
        <v>342253.13</v>
      </c>
      <c r="D57" s="6">
        <v>5433.97</v>
      </c>
      <c r="E57" s="20">
        <v>504822.95999999996</v>
      </c>
      <c r="F57" s="20">
        <v>1519973.07</v>
      </c>
      <c r="G57" s="6">
        <v>2024796.03</v>
      </c>
      <c r="H57" s="7"/>
      <c r="I57" s="7"/>
      <c r="J57" s="7"/>
      <c r="L57" s="7"/>
      <c r="M57" s="7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9"/>
    </row>
    <row r="58" spans="1:234" ht="15.75">
      <c r="A58" s="11" t="s">
        <v>37</v>
      </c>
      <c r="B58" s="6">
        <v>696003.99</v>
      </c>
      <c r="C58" s="6">
        <v>478507.18</v>
      </c>
      <c r="D58" s="6">
        <v>21592.9</v>
      </c>
      <c r="E58" s="20">
        <v>1196104.0699999998</v>
      </c>
      <c r="F58" s="20">
        <v>8346237.209999999</v>
      </c>
      <c r="G58" s="6">
        <v>9542341.2799999993</v>
      </c>
      <c r="H58" s="7"/>
      <c r="I58" s="7"/>
      <c r="J58" s="7"/>
      <c r="L58" s="7"/>
      <c r="M58" s="7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9"/>
    </row>
    <row r="59" spans="1:234" ht="15.75">
      <c r="A59" s="11" t="s">
        <v>38</v>
      </c>
      <c r="B59" s="6">
        <v>122641.13</v>
      </c>
      <c r="C59" s="6">
        <v>101571.97</v>
      </c>
      <c r="D59" s="6">
        <v>3882.75</v>
      </c>
      <c r="E59" s="20">
        <v>228095.85</v>
      </c>
      <c r="F59" s="20">
        <v>1613858.9500000002</v>
      </c>
      <c r="G59" s="6">
        <v>1841954.8000000003</v>
      </c>
      <c r="H59" s="7"/>
      <c r="I59" s="7"/>
      <c r="J59" s="7"/>
      <c r="L59" s="7"/>
      <c r="M59" s="7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9"/>
    </row>
    <row r="60" spans="1:234" ht="15.75">
      <c r="A60" s="11" t="s">
        <v>48</v>
      </c>
      <c r="B60" s="6">
        <v>358175.76</v>
      </c>
      <c r="C60" s="6">
        <v>308863.61</v>
      </c>
      <c r="D60" s="6">
        <v>8985.7000000000007</v>
      </c>
      <c r="E60" s="20">
        <v>676025.07</v>
      </c>
      <c r="F60" s="20">
        <v>4309530.3299999991</v>
      </c>
      <c r="G60" s="6">
        <v>4985555.3999999994</v>
      </c>
      <c r="H60" s="7"/>
      <c r="I60" s="7"/>
      <c r="J60" s="7"/>
      <c r="L60" s="7"/>
      <c r="M60" s="7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9"/>
    </row>
    <row r="61" spans="1:234" ht="15.75">
      <c r="A61" s="11" t="s">
        <v>39</v>
      </c>
      <c r="B61" s="6">
        <v>28052.969999999998</v>
      </c>
      <c r="C61" s="6">
        <v>22296.29</v>
      </c>
      <c r="D61" s="6">
        <v>1620.06</v>
      </c>
      <c r="E61" s="20">
        <v>51969.319999999992</v>
      </c>
      <c r="F61" s="20">
        <v>363910.73</v>
      </c>
      <c r="G61" s="6">
        <v>415880.05</v>
      </c>
      <c r="H61" s="7"/>
      <c r="I61" s="7"/>
      <c r="J61" s="7"/>
      <c r="L61" s="7"/>
      <c r="M61" s="7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9"/>
    </row>
    <row r="62" spans="1:234" ht="15.75">
      <c r="A62" s="11" t="s">
        <v>40</v>
      </c>
      <c r="B62" s="6">
        <v>290026.47000000003</v>
      </c>
      <c r="C62" s="6">
        <v>235193.95</v>
      </c>
      <c r="D62" s="6">
        <v>7674.73</v>
      </c>
      <c r="E62" s="20">
        <v>532895.15</v>
      </c>
      <c r="F62" s="20">
        <v>3275886</v>
      </c>
      <c r="G62" s="6">
        <v>3808781.15</v>
      </c>
      <c r="H62" s="7"/>
      <c r="I62" s="7"/>
      <c r="J62" s="7"/>
      <c r="L62" s="7"/>
      <c r="M62" s="7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9"/>
    </row>
    <row r="63" spans="1:234">
      <c r="A63" s="6" t="s">
        <v>41</v>
      </c>
      <c r="B63" s="6">
        <v>14298.02</v>
      </c>
      <c r="C63" s="6">
        <v>8831.92</v>
      </c>
      <c r="D63" s="6">
        <v>367.83</v>
      </c>
      <c r="E63" s="20">
        <v>23497.770000000004</v>
      </c>
      <c r="F63" s="20">
        <v>186690.01</v>
      </c>
      <c r="G63" s="6">
        <v>210187.78000000003</v>
      </c>
      <c r="H63" s="7"/>
      <c r="I63" s="7"/>
      <c r="J63" s="7"/>
      <c r="L63" s="7"/>
      <c r="M63" s="7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9"/>
    </row>
    <row r="64" spans="1:234">
      <c r="A64" s="6" t="s">
        <v>42</v>
      </c>
      <c r="B64" s="6">
        <v>10439.64</v>
      </c>
      <c r="C64" s="6">
        <v>6379.39</v>
      </c>
      <c r="D64" s="6">
        <v>440.91</v>
      </c>
      <c r="E64" s="20">
        <v>17259.939999999999</v>
      </c>
      <c r="F64" s="20">
        <v>177481.79</v>
      </c>
      <c r="G64" s="6">
        <v>194741.73</v>
      </c>
      <c r="H64" s="7"/>
      <c r="I64" s="7"/>
      <c r="J64" s="7"/>
      <c r="L64" s="7"/>
      <c r="M64" s="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9"/>
    </row>
    <row r="65" spans="1:233" ht="17.100000000000001" customHeight="1">
      <c r="A65" s="6" t="s">
        <v>83</v>
      </c>
      <c r="B65" s="6"/>
      <c r="C65" s="20"/>
      <c r="D65" s="6"/>
      <c r="E65" s="20"/>
      <c r="F65" s="20">
        <v>76114.720000000205</v>
      </c>
      <c r="G65" s="6">
        <v>76114.720000000205</v>
      </c>
      <c r="H65" s="7"/>
      <c r="I65" s="7"/>
      <c r="J65" s="7"/>
      <c r="K65" s="7"/>
      <c r="L65" s="7"/>
      <c r="M65" s="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</row>
    <row r="66" spans="1:233" ht="17.100000000000001" customHeight="1" thickBot="1">
      <c r="A66" s="22"/>
      <c r="B66" s="6"/>
      <c r="C66" s="6"/>
      <c r="D66" s="6"/>
      <c r="E66" s="6"/>
      <c r="F66" s="6"/>
      <c r="G66" s="6"/>
      <c r="H66" s="7"/>
      <c r="I66" s="7"/>
      <c r="J66" s="7"/>
      <c r="K66" s="7"/>
      <c r="L66" s="7"/>
      <c r="M66" s="7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</row>
    <row r="67" spans="1:233" ht="17.100000000000001" customHeight="1" thickTop="1">
      <c r="A67" s="44"/>
      <c r="B67" s="44"/>
      <c r="C67" s="44"/>
      <c r="D67" s="44"/>
      <c r="E67" s="44"/>
      <c r="F67" s="44"/>
      <c r="G67" s="44"/>
      <c r="H67" s="7"/>
      <c r="I67" s="7"/>
      <c r="J67" s="7"/>
      <c r="K67" s="7"/>
      <c r="L67" s="7"/>
      <c r="M67" s="7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</row>
    <row r="68" spans="1:233" ht="17.100000000000001" customHeight="1">
      <c r="A68" s="40" t="s">
        <v>43</v>
      </c>
      <c r="B68" s="40">
        <f>SUM(B13:B65)</f>
        <v>12233805.740000004</v>
      </c>
      <c r="C68" s="40">
        <f t="shared" ref="C68:G68" si="0">SUM(C13:C65)</f>
        <v>10378485.090000002</v>
      </c>
      <c r="D68" s="40">
        <f t="shared" si="0"/>
        <v>372381.19999999995</v>
      </c>
      <c r="E68" s="40">
        <f t="shared" si="0"/>
        <v>22984672.030000009</v>
      </c>
      <c r="F68" s="40">
        <f t="shared" si="0"/>
        <v>153134906.58000001</v>
      </c>
      <c r="G68" s="40">
        <f t="shared" si="0"/>
        <v>176119578.61000007</v>
      </c>
      <c r="H68" s="7"/>
      <c r="I68" s="7"/>
      <c r="J68" s="7"/>
      <c r="K68" s="7"/>
      <c r="L68" s="7"/>
      <c r="M68" s="7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</row>
    <row r="69" spans="1:233" ht="17.100000000000001" customHeight="1" thickBot="1">
      <c r="A69" s="45"/>
      <c r="B69" s="45"/>
      <c r="C69" s="45"/>
      <c r="D69" s="45"/>
      <c r="E69" s="45"/>
      <c r="F69" s="45"/>
      <c r="G69" s="45"/>
      <c r="H69" s="7"/>
      <c r="I69" s="7"/>
      <c r="J69" s="7"/>
      <c r="K69" s="7"/>
      <c r="L69" s="7"/>
      <c r="M69" s="7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</row>
    <row r="70" spans="1:233" ht="17.100000000000001" customHeight="1" thickTop="1">
      <c r="A70" s="21"/>
      <c r="B70" s="21"/>
      <c r="C70" s="21"/>
      <c r="D70" s="21"/>
      <c r="E70" s="21"/>
      <c r="F70" s="21"/>
      <c r="G70" s="21"/>
      <c r="H70" s="7"/>
      <c r="I70" s="7"/>
      <c r="J70" s="7"/>
      <c r="K70" s="7"/>
      <c r="L70" s="7"/>
      <c r="M70" s="7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</row>
    <row r="71" spans="1:233" ht="15.75" customHeight="1">
      <c r="A71" s="6" t="s">
        <v>104</v>
      </c>
      <c r="B71" s="6"/>
      <c r="C71" s="6"/>
      <c r="D71" s="6"/>
      <c r="E71" s="6"/>
      <c r="F71" s="6"/>
      <c r="G71" s="26"/>
      <c r="H71" s="7"/>
      <c r="I71" s="7"/>
      <c r="J71" s="7"/>
      <c r="K71" s="7"/>
      <c r="L71" s="7"/>
      <c r="M71" s="7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</row>
    <row r="72" spans="1:233" ht="15.75" customHeight="1">
      <c r="A72" s="6" t="s">
        <v>106</v>
      </c>
      <c r="B72" s="6"/>
      <c r="C72" s="6"/>
      <c r="D72" s="6"/>
      <c r="E72" s="6"/>
      <c r="F72" s="6"/>
      <c r="G72" s="26"/>
      <c r="H72" s="7"/>
      <c r="I72" s="7"/>
      <c r="J72" s="7"/>
      <c r="K72" s="7"/>
      <c r="L72" s="7"/>
      <c r="M72" s="7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</row>
    <row r="73" spans="1:233" ht="15.75" customHeight="1">
      <c r="A73" s="6" t="s">
        <v>105</v>
      </c>
      <c r="B73" s="6"/>
      <c r="C73" s="6"/>
      <c r="D73" s="6"/>
      <c r="E73" s="6"/>
      <c r="F73" s="6"/>
      <c r="G73" s="26"/>
      <c r="H73" s="7"/>
      <c r="I73" s="7"/>
      <c r="J73" s="7"/>
      <c r="K73" s="7"/>
      <c r="L73" s="7"/>
      <c r="M73" s="7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</row>
    <row r="74" spans="1:233" ht="15.75" customHeight="1">
      <c r="A74" s="6" t="s">
        <v>92</v>
      </c>
      <c r="B74" s="6"/>
      <c r="C74" s="6"/>
      <c r="D74" s="6"/>
      <c r="E74" s="6"/>
      <c r="F74" s="6"/>
      <c r="G74" s="26"/>
      <c r="H74" s="7"/>
      <c r="I74" s="7"/>
      <c r="J74" s="7"/>
      <c r="K74" s="7"/>
      <c r="L74" s="7"/>
      <c r="M74" s="7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</row>
    <row r="75" spans="1:233" ht="15.75" customHeight="1">
      <c r="A75" s="6" t="s">
        <v>95</v>
      </c>
      <c r="B75" s="6"/>
      <c r="C75" s="6"/>
      <c r="D75" s="6"/>
      <c r="E75" s="6"/>
      <c r="F75" s="6"/>
      <c r="G75" s="26"/>
      <c r="H75" s="7"/>
      <c r="I75" s="7"/>
      <c r="J75" s="7"/>
      <c r="K75" s="7"/>
      <c r="L75" s="7"/>
      <c r="M75" s="7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</row>
    <row r="76" spans="1:233" ht="15.75" customHeight="1">
      <c r="A76" s="6" t="s">
        <v>99</v>
      </c>
      <c r="B76" s="6"/>
      <c r="C76" s="6"/>
      <c r="D76" s="6"/>
      <c r="E76" s="6"/>
      <c r="F76" s="6"/>
      <c r="G76" s="6"/>
      <c r="H76" s="7"/>
      <c r="I76" s="7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</row>
    <row r="77" spans="1:233" ht="15.75" customHeight="1">
      <c r="A77" s="6" t="s">
        <v>103</v>
      </c>
      <c r="B77" s="6"/>
      <c r="C77" s="6"/>
      <c r="D77" s="6"/>
      <c r="E77" s="6"/>
      <c r="F77" s="6"/>
      <c r="G77" s="6"/>
      <c r="H77" s="7"/>
      <c r="I77" s="7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</row>
    <row r="78" spans="1:233" ht="15.75" customHeight="1">
      <c r="A78" s="28"/>
      <c r="B78" s="6"/>
      <c r="C78" s="6"/>
      <c r="D78" s="6"/>
      <c r="E78" s="6"/>
      <c r="F78" s="6"/>
      <c r="G78" s="6"/>
      <c r="H78" s="7"/>
      <c r="I78" s="7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</row>
    <row r="79" spans="1:233" ht="15.75" customHeight="1">
      <c r="A79" s="28"/>
      <c r="B79" s="6"/>
      <c r="C79" s="6"/>
      <c r="D79" s="6"/>
      <c r="E79" s="6"/>
      <c r="F79" s="6"/>
      <c r="G79" s="6"/>
      <c r="H79" s="7"/>
      <c r="I79" s="7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</row>
    <row r="80" spans="1:233" ht="15.75" hidden="1" customHeight="1">
      <c r="A80" s="28"/>
      <c r="B80" s="6"/>
      <c r="C80" s="6"/>
      <c r="D80" s="6"/>
      <c r="E80" s="6"/>
      <c r="F80" s="6"/>
      <c r="G80" s="6"/>
      <c r="H80" s="7"/>
      <c r="I80" s="7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</row>
    <row r="81" spans="1:234" ht="15.75" hidden="1" customHeight="1">
      <c r="A81" s="6"/>
      <c r="B81" s="6"/>
      <c r="C81" s="6"/>
      <c r="D81" s="6"/>
      <c r="E81" s="6"/>
      <c r="F81" s="6"/>
      <c r="G81" s="6"/>
      <c r="H81" s="7"/>
      <c r="I81" s="7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</row>
    <row r="82" spans="1:234" ht="15.75" hidden="1" customHeight="1">
      <c r="A82" s="6"/>
      <c r="B82" s="6"/>
      <c r="C82" s="6"/>
      <c r="D82" s="6"/>
      <c r="E82" s="6"/>
      <c r="F82" s="6"/>
      <c r="G82" s="6"/>
      <c r="H82" s="7"/>
      <c r="I82" s="7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</row>
    <row r="83" spans="1:234" ht="15.75" hidden="1" customHeight="1">
      <c r="A83" s="6"/>
      <c r="B83" s="6"/>
      <c r="C83" s="6"/>
      <c r="D83" s="6"/>
      <c r="E83" s="6"/>
      <c r="F83" s="6"/>
      <c r="G83" s="6"/>
      <c r="H83" s="7"/>
      <c r="I83" s="7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</row>
    <row r="84" spans="1:234" ht="14.1" hidden="1" customHeight="1">
      <c r="A84" s="6"/>
      <c r="B84" s="6"/>
      <c r="C84" s="6"/>
      <c r="D84" s="6"/>
      <c r="E84" s="6"/>
      <c r="F84" s="6"/>
      <c r="G84" s="6"/>
      <c r="H84" s="7"/>
      <c r="I84" s="7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8"/>
      <c r="HU84" s="8"/>
      <c r="HV84" s="8"/>
      <c r="HW84" s="8"/>
      <c r="HX84" s="8"/>
      <c r="HY84" s="8"/>
      <c r="HZ84" s="9"/>
    </row>
    <row r="85" spans="1:234" hidden="1">
      <c r="A85" s="6"/>
      <c r="B85" s="6"/>
      <c r="C85" s="6"/>
      <c r="D85" s="6"/>
      <c r="E85" s="6"/>
      <c r="F85" s="6"/>
      <c r="G85" s="6"/>
      <c r="H85" s="7"/>
      <c r="I85" s="7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8"/>
      <c r="HU85" s="8"/>
      <c r="HV85" s="8"/>
      <c r="HW85" s="8"/>
      <c r="HX85" s="8"/>
      <c r="HY85" s="8"/>
      <c r="HZ85" s="9"/>
    </row>
    <row r="86" spans="1:234" hidden="1">
      <c r="A86" s="6"/>
      <c r="B86" s="6"/>
      <c r="C86" s="6"/>
      <c r="D86" s="6"/>
      <c r="E86" s="6"/>
      <c r="F86" s="6"/>
      <c r="G86" s="6"/>
      <c r="H86" s="7"/>
      <c r="I86" s="7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8"/>
      <c r="HU86" s="8"/>
      <c r="HV86" s="8"/>
      <c r="HW86" s="8"/>
      <c r="HX86" s="8"/>
      <c r="HY86" s="8"/>
      <c r="HZ86" s="9"/>
    </row>
    <row r="87" spans="1:234" hidden="1">
      <c r="A87" s="6"/>
      <c r="B87" s="6"/>
      <c r="C87" s="6"/>
      <c r="D87" s="6"/>
      <c r="E87" s="6"/>
      <c r="F87" s="6"/>
      <c r="G87" s="6"/>
      <c r="H87" s="7"/>
      <c r="I87" s="7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8"/>
      <c r="HU87" s="8"/>
      <c r="HV87" s="8"/>
      <c r="HW87" s="8"/>
      <c r="HX87" s="8"/>
      <c r="HY87" s="8"/>
      <c r="HZ87" s="9"/>
    </row>
    <row r="88" spans="1:234" hidden="1">
      <c r="A88" s="6"/>
      <c r="B88" s="6"/>
      <c r="C88" s="6"/>
      <c r="D88" s="6"/>
      <c r="E88" s="6"/>
      <c r="F88" s="6"/>
      <c r="G88" s="6"/>
      <c r="H88" s="7"/>
      <c r="I88" s="7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8"/>
      <c r="HU88" s="8"/>
      <c r="HV88" s="8"/>
      <c r="HW88" s="8"/>
      <c r="HX88" s="8"/>
      <c r="HY88" s="8"/>
      <c r="HZ88" s="9"/>
    </row>
    <row r="89" spans="1:234" hidden="1">
      <c r="A89" s="6"/>
      <c r="B89" s="6"/>
      <c r="C89" s="6"/>
      <c r="D89" s="6"/>
      <c r="E89" s="6"/>
      <c r="F89" s="6"/>
      <c r="G89" s="6"/>
      <c r="H89" s="7"/>
      <c r="I89" s="7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8"/>
      <c r="HU89" s="8"/>
      <c r="HV89" s="8"/>
      <c r="HW89" s="8"/>
      <c r="HX89" s="8"/>
      <c r="HY89" s="8"/>
      <c r="HZ89" s="9"/>
    </row>
    <row r="90" spans="1:234" hidden="1">
      <c r="A90" s="6"/>
      <c r="B90" s="6"/>
      <c r="C90" s="6"/>
      <c r="D90" s="6"/>
      <c r="E90" s="6"/>
      <c r="F90" s="6"/>
      <c r="G90" s="6"/>
      <c r="H90" s="7"/>
      <c r="I90" s="7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8"/>
      <c r="HU90" s="8"/>
      <c r="HV90" s="8"/>
      <c r="HW90" s="8"/>
      <c r="HX90" s="8"/>
      <c r="HY90" s="8"/>
      <c r="HZ90" s="9"/>
    </row>
    <row r="91" spans="1:234" hidden="1">
      <c r="A91" s="6"/>
      <c r="B91" s="6"/>
      <c r="C91" s="6"/>
      <c r="D91" s="6"/>
      <c r="E91" s="6"/>
      <c r="F91" s="6"/>
      <c r="G91" s="6"/>
      <c r="H91" s="7"/>
      <c r="I91" s="7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8"/>
      <c r="HU91" s="8"/>
      <c r="HV91" s="8"/>
      <c r="HW91" s="8"/>
      <c r="HX91" s="8"/>
      <c r="HY91" s="8"/>
      <c r="HZ91" s="9"/>
    </row>
    <row r="92" spans="1:234" hidden="1">
      <c r="A92" s="6"/>
      <c r="B92" s="6"/>
      <c r="C92" s="6"/>
      <c r="D92" s="6"/>
      <c r="E92" s="6"/>
      <c r="F92" s="6"/>
      <c r="G92" s="6"/>
      <c r="H92" s="7"/>
      <c r="I92" s="7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</row>
    <row r="93" spans="1:234" hidden="1">
      <c r="A93" s="6"/>
      <c r="B93" s="6"/>
      <c r="C93" s="6"/>
      <c r="D93" s="6"/>
      <c r="E93" s="6"/>
      <c r="F93" s="6"/>
      <c r="G93" s="6"/>
      <c r="H93" s="7"/>
      <c r="I93" s="7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</row>
    <row r="94" spans="1:234" hidden="1">
      <c r="A94" s="6"/>
      <c r="B94" s="6"/>
      <c r="C94" s="6"/>
      <c r="D94" s="6"/>
      <c r="E94" s="6"/>
      <c r="F94" s="6"/>
      <c r="G94" s="6"/>
      <c r="H94" s="7"/>
      <c r="I94" s="7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</row>
    <row r="95" spans="1:234" hidden="1">
      <c r="A95" s="6"/>
      <c r="B95" s="6"/>
      <c r="C95" s="6"/>
      <c r="D95" s="6"/>
      <c r="E95" s="6"/>
      <c r="F95" s="6"/>
      <c r="G95" s="6"/>
      <c r="H95" s="7"/>
      <c r="I95" s="7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</row>
    <row r="96" spans="1:234" hidden="1">
      <c r="A96" s="6"/>
      <c r="B96" s="6"/>
      <c r="C96" s="6"/>
      <c r="D96" s="6"/>
      <c r="E96" s="6"/>
      <c r="F96" s="6"/>
      <c r="G96" s="6"/>
      <c r="H96" s="7"/>
      <c r="I96" s="7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</row>
    <row r="97" spans="1:233" hidden="1">
      <c r="A97" s="6"/>
      <c r="B97" s="6"/>
      <c r="C97" s="6"/>
      <c r="D97" s="6"/>
      <c r="E97" s="6"/>
      <c r="F97" s="6"/>
      <c r="G97" s="6"/>
      <c r="H97" s="7"/>
      <c r="I97" s="7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</row>
    <row r="98" spans="1:233" hidden="1">
      <c r="A98" s="6"/>
      <c r="B98" s="6"/>
      <c r="C98" s="6"/>
      <c r="D98" s="6"/>
      <c r="E98" s="6"/>
      <c r="F98" s="6"/>
      <c r="G98" s="6"/>
      <c r="H98" s="7"/>
      <c r="I98" s="7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</row>
    <row r="99" spans="1:233" hidden="1">
      <c r="A99" s="6"/>
      <c r="B99" s="6"/>
      <c r="C99" s="6"/>
      <c r="D99" s="6"/>
      <c r="E99" s="6"/>
      <c r="F99" s="6"/>
      <c r="G99" s="6"/>
      <c r="H99" s="7"/>
      <c r="I99" s="7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</row>
    <row r="100" spans="1:233" hidden="1">
      <c r="A100" s="6"/>
      <c r="B100" s="6"/>
      <c r="C100" s="6"/>
      <c r="D100" s="6"/>
      <c r="E100" s="6"/>
      <c r="F100" s="6"/>
      <c r="G100" s="6"/>
      <c r="H100" s="7"/>
      <c r="I100" s="7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</row>
    <row r="101" spans="1:233" hidden="1">
      <c r="A101" s="6"/>
      <c r="B101" s="6"/>
      <c r="C101" s="6"/>
      <c r="D101" s="6"/>
      <c r="E101" s="6"/>
      <c r="F101" s="6"/>
      <c r="G101" s="6"/>
      <c r="H101" s="7"/>
      <c r="I101" s="7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</row>
    <row r="102" spans="1:233" hidden="1">
      <c r="A102" s="6"/>
      <c r="B102" s="6"/>
      <c r="C102" s="6"/>
      <c r="D102" s="6"/>
      <c r="E102" s="6"/>
      <c r="F102" s="6"/>
      <c r="G102" s="6"/>
      <c r="H102" s="7"/>
      <c r="I102" s="7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</row>
    <row r="103" spans="1:233" hidden="1">
      <c r="A103" s="6"/>
      <c r="B103" s="6"/>
      <c r="C103" s="6"/>
      <c r="D103" s="6"/>
      <c r="E103" s="6"/>
      <c r="F103" s="6"/>
      <c r="G103" s="6"/>
      <c r="H103" s="7"/>
      <c r="I103" s="7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</row>
    <row r="104" spans="1:233" hidden="1">
      <c r="A104" s="6"/>
      <c r="B104" s="6"/>
      <c r="C104" s="6"/>
      <c r="D104" s="6"/>
      <c r="E104" s="6"/>
      <c r="F104" s="6"/>
      <c r="G104" s="6"/>
      <c r="H104" s="7"/>
      <c r="I104" s="7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</row>
    <row r="105" spans="1:233" hidden="1">
      <c r="A105" s="6"/>
      <c r="B105" s="6"/>
      <c r="C105" s="6"/>
      <c r="D105" s="6"/>
      <c r="E105" s="6"/>
      <c r="F105" s="6"/>
      <c r="G105" s="6"/>
      <c r="H105" s="7"/>
      <c r="I105" s="7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</row>
    <row r="106" spans="1:233" hidden="1">
      <c r="A106" s="6"/>
      <c r="B106" s="6"/>
      <c r="C106" s="6"/>
      <c r="D106" s="6"/>
      <c r="E106" s="6"/>
      <c r="F106" s="6"/>
      <c r="G106" s="6"/>
      <c r="H106" s="7"/>
      <c r="I106" s="7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</row>
    <row r="107" spans="1:233" hidden="1">
      <c r="A107" s="7"/>
      <c r="B107" s="7"/>
      <c r="C107" s="7"/>
      <c r="D107" s="7"/>
      <c r="E107" s="7"/>
      <c r="F107" s="7"/>
      <c r="G107" s="7"/>
      <c r="H107" s="7"/>
      <c r="I107" s="7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</row>
    <row r="108" spans="1:233" hidden="1">
      <c r="A108" s="7"/>
      <c r="B108" s="7"/>
      <c r="C108" s="7"/>
      <c r="D108" s="7"/>
      <c r="E108" s="7"/>
      <c r="F108" s="7"/>
      <c r="G108" s="7"/>
      <c r="H108" s="7"/>
      <c r="I108" s="7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</row>
    <row r="109" spans="1:233" hidden="1">
      <c r="A109" s="7"/>
      <c r="B109" s="7"/>
      <c r="C109" s="7"/>
      <c r="D109" s="7"/>
      <c r="E109" s="7"/>
      <c r="F109" s="7"/>
      <c r="G109" s="7"/>
      <c r="H109" s="7"/>
      <c r="I109" s="7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</row>
    <row r="110" spans="1:233" hidden="1">
      <c r="A110" s="7"/>
      <c r="B110" s="7"/>
      <c r="C110" s="7"/>
      <c r="D110" s="7"/>
      <c r="E110" s="7"/>
      <c r="F110" s="7"/>
      <c r="G110" s="7"/>
      <c r="H110" s="7"/>
      <c r="I110" s="7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</row>
    <row r="111" spans="1:233" hidden="1">
      <c r="A111" s="7"/>
      <c r="B111" s="7"/>
      <c r="C111" s="7"/>
      <c r="D111" s="7"/>
      <c r="E111" s="7"/>
      <c r="F111" s="7"/>
      <c r="G111" s="7"/>
      <c r="H111" s="7"/>
      <c r="I111" s="7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</row>
    <row r="112" spans="1:233" hidden="1">
      <c r="A112" s="7"/>
      <c r="B112" s="7"/>
      <c r="C112" s="7"/>
      <c r="D112" s="7"/>
      <c r="E112" s="7"/>
      <c r="F112" s="7"/>
      <c r="G112" s="7"/>
      <c r="H112" s="7"/>
      <c r="I112" s="7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</row>
    <row r="113" spans="1:233" hidden="1">
      <c r="A113" s="7"/>
      <c r="B113" s="7"/>
      <c r="C113" s="7"/>
      <c r="D113" s="7"/>
      <c r="E113" s="7"/>
      <c r="F113" s="7"/>
      <c r="G113" s="7"/>
      <c r="H113" s="7"/>
      <c r="I113" s="7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</row>
    <row r="114" spans="1:233" hidden="1">
      <c r="A114" s="7"/>
      <c r="B114" s="7"/>
      <c r="C114" s="7"/>
      <c r="D114" s="7"/>
      <c r="E114" s="7"/>
      <c r="F114" s="7"/>
      <c r="G114" s="7"/>
      <c r="H114" s="7"/>
      <c r="I114" s="7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</row>
    <row r="115" spans="1:233" hidden="1">
      <c r="A115" s="7"/>
      <c r="B115" s="7"/>
      <c r="C115" s="7"/>
      <c r="D115" s="7"/>
      <c r="E115" s="7"/>
      <c r="F115" s="7"/>
      <c r="G115" s="7"/>
      <c r="H115" s="7"/>
      <c r="I115" s="7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</row>
    <row r="116" spans="1:233" hidden="1">
      <c r="A116" s="7"/>
      <c r="B116" s="7"/>
      <c r="C116" s="7"/>
      <c r="D116" s="7"/>
      <c r="E116" s="7"/>
      <c r="F116" s="7"/>
      <c r="G116" s="7"/>
      <c r="H116" s="7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</row>
    <row r="117" spans="1:233" hidden="1">
      <c r="A117" s="7"/>
      <c r="B117" s="7"/>
      <c r="C117" s="7"/>
      <c r="D117" s="7"/>
      <c r="E117" s="7"/>
      <c r="F117" s="7"/>
      <c r="G117" s="7"/>
      <c r="H117" s="7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</row>
    <row r="118" spans="1:233" hidden="1">
      <c r="A118" s="7"/>
      <c r="B118" s="7"/>
      <c r="C118" s="7"/>
      <c r="D118" s="7"/>
      <c r="E118" s="7"/>
      <c r="F118" s="7"/>
      <c r="G118" s="7"/>
      <c r="H118" s="7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</row>
    <row r="119" spans="1:233" hidden="1">
      <c r="A119" s="7"/>
      <c r="B119" s="7"/>
      <c r="C119" s="7"/>
      <c r="D119" s="7"/>
      <c r="E119" s="7"/>
      <c r="F119" s="7"/>
      <c r="G119" s="7"/>
      <c r="H119" s="7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</row>
    <row r="120" spans="1:233" hidden="1">
      <c r="A120" s="7"/>
      <c r="B120" s="7"/>
      <c r="C120" s="7"/>
      <c r="D120" s="7"/>
      <c r="E120" s="7"/>
      <c r="F120" s="7"/>
      <c r="G120" s="7"/>
      <c r="H120" s="7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</row>
    <row r="121" spans="1:233" hidden="1">
      <c r="A121" s="7"/>
      <c r="B121" s="7"/>
      <c r="C121" s="7"/>
      <c r="D121" s="7"/>
      <c r="E121" s="7"/>
      <c r="F121" s="7"/>
      <c r="G121" s="7"/>
      <c r="H121" s="7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</row>
    <row r="122" spans="1:233" hidden="1">
      <c r="A122" s="7"/>
      <c r="B122" s="7"/>
      <c r="C122" s="7"/>
      <c r="D122" s="7"/>
      <c r="E122" s="7"/>
      <c r="F122" s="7"/>
      <c r="G122" s="7"/>
      <c r="H122" s="7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</row>
    <row r="123" spans="1:233" hidden="1">
      <c r="A123" s="7"/>
      <c r="B123" s="7"/>
      <c r="C123" s="7"/>
      <c r="D123" s="7"/>
      <c r="E123" s="7"/>
      <c r="F123" s="7"/>
      <c r="G123" s="7"/>
      <c r="H123" s="7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</row>
    <row r="124" spans="1:233" hidden="1">
      <c r="A124" s="7"/>
      <c r="B124" s="7"/>
      <c r="C124" s="7"/>
      <c r="D124" s="7"/>
      <c r="E124" s="7"/>
      <c r="F124" s="7"/>
      <c r="G124" s="7"/>
      <c r="H124" s="7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</row>
  </sheetData>
  <mergeCells count="4">
    <mergeCell ref="B9:E10"/>
    <mergeCell ref="F9:F10"/>
    <mergeCell ref="G9:G11"/>
    <mergeCell ref="A8:A11"/>
  </mergeCells>
  <pageMargins left="0.70866141732283472" right="0.70866141732283472" top="0.74803149606299213" bottom="0.74803149606299213" header="0.31496062992125984" footer="0.31496062992125984"/>
  <pageSetup paperSize="9" scale="6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D125"/>
  <sheetViews>
    <sheetView showGridLines="0" zoomScale="90" zoomScaleNormal="90" workbookViewId="0">
      <selection activeCell="D80" sqref="D80"/>
    </sheetView>
  </sheetViews>
  <sheetFormatPr baseColWidth="10" defaultColWidth="0" defaultRowHeight="15"/>
  <cols>
    <col min="1" max="1" width="20.77734375" customWidth="1"/>
    <col min="2" max="2" width="15.77734375" customWidth="1"/>
    <col min="3" max="8" width="15.77734375" style="1" customWidth="1"/>
    <col min="9" max="9" width="9.6640625" style="1" customWidth="1"/>
    <col min="10" max="14" width="14.6640625" style="1" hidden="1" customWidth="1"/>
    <col min="15" max="238" width="0" style="1" hidden="1" customWidth="1"/>
    <col min="239" max="16384" width="11.5546875" style="1" hidden="1"/>
  </cols>
  <sheetData>
    <row r="1" spans="1:235" ht="15.75">
      <c r="A1" s="14" t="s">
        <v>59</v>
      </c>
      <c r="B1" s="1"/>
    </row>
    <row r="2" spans="1:235" ht="15.75">
      <c r="A2" s="14" t="s">
        <v>73</v>
      </c>
      <c r="B2" s="1"/>
    </row>
    <row r="3" spans="1:235">
      <c r="A3" s="1"/>
      <c r="B3" s="1"/>
    </row>
    <row r="4" spans="1:235" ht="15.75">
      <c r="A4" s="13" t="s">
        <v>72</v>
      </c>
      <c r="B4" s="10"/>
      <c r="C4" s="10"/>
      <c r="D4" s="10"/>
      <c r="E4" s="10"/>
      <c r="F4" s="10"/>
      <c r="G4" s="10"/>
      <c r="H4" s="10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3"/>
    </row>
    <row r="5" spans="1:235" ht="17.100000000000001" customHeight="1">
      <c r="A5" s="13" t="s">
        <v>0</v>
      </c>
      <c r="B5" s="10"/>
      <c r="C5" s="10"/>
      <c r="D5" s="10"/>
      <c r="E5" s="10"/>
      <c r="F5" s="10"/>
      <c r="G5" s="10"/>
      <c r="H5" s="10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3"/>
    </row>
    <row r="6" spans="1:235" ht="17.100000000000001" customHeight="1">
      <c r="A6" s="10"/>
      <c r="B6" s="10"/>
      <c r="C6" s="10"/>
      <c r="D6" s="10"/>
      <c r="E6" s="10"/>
      <c r="F6" s="10"/>
      <c r="G6" s="10"/>
      <c r="H6" s="10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3"/>
    </row>
    <row r="7" spans="1:235" ht="17.100000000000001" customHeight="1" thickBot="1">
      <c r="A7" s="15" t="s">
        <v>97</v>
      </c>
      <c r="B7" s="16"/>
      <c r="C7" s="16"/>
      <c r="D7" s="16"/>
      <c r="E7" s="16"/>
      <c r="F7" s="16"/>
      <c r="G7" s="16"/>
      <c r="H7" s="17" t="s">
        <v>44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</row>
    <row r="8" spans="1:235" ht="17.100000000000001" customHeight="1" thickTop="1" thickBot="1">
      <c r="A8" s="38"/>
      <c r="B8" s="61" t="s">
        <v>88</v>
      </c>
      <c r="C8" s="62"/>
      <c r="D8" s="62"/>
      <c r="E8" s="62"/>
      <c r="F8" s="63"/>
      <c r="G8" s="64" t="s">
        <v>77</v>
      </c>
      <c r="H8" s="58" t="s">
        <v>78</v>
      </c>
      <c r="I8" s="2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</row>
    <row r="9" spans="1:235" ht="17.100000000000001" customHeight="1">
      <c r="A9" s="38"/>
      <c r="B9" s="67" t="s">
        <v>79</v>
      </c>
      <c r="C9" s="68"/>
      <c r="D9" s="68"/>
      <c r="E9" s="69"/>
      <c r="F9" s="70" t="s">
        <v>76</v>
      </c>
      <c r="G9" s="65"/>
      <c r="H9" s="59"/>
      <c r="I9" s="2"/>
      <c r="J9" s="4"/>
      <c r="K9" s="4"/>
      <c r="L9" s="4"/>
      <c r="M9" s="4"/>
      <c r="N9" s="4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</row>
    <row r="10" spans="1:235" ht="17.100000000000001" customHeight="1">
      <c r="A10" s="49" t="s">
        <v>63</v>
      </c>
      <c r="B10" s="50" t="s">
        <v>45</v>
      </c>
      <c r="C10" s="54" t="s">
        <v>86</v>
      </c>
      <c r="D10" s="56" t="s">
        <v>74</v>
      </c>
      <c r="E10" s="52" t="s">
        <v>75</v>
      </c>
      <c r="F10" s="71"/>
      <c r="G10" s="65"/>
      <c r="H10" s="59"/>
      <c r="I10" s="2"/>
      <c r="J10" s="4"/>
      <c r="K10" s="4"/>
      <c r="L10" s="4"/>
      <c r="M10" s="4"/>
      <c r="N10" s="4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</row>
    <row r="11" spans="1:235" ht="32.25" customHeight="1" thickBot="1">
      <c r="A11" s="49"/>
      <c r="B11" s="51"/>
      <c r="C11" s="55"/>
      <c r="D11" s="57"/>
      <c r="E11" s="53"/>
      <c r="F11" s="72"/>
      <c r="G11" s="66"/>
      <c r="H11" s="60"/>
      <c r="I11" s="2"/>
      <c r="J11" s="5"/>
      <c r="K11" s="4"/>
      <c r="L11" s="5"/>
      <c r="M11" s="4"/>
      <c r="N11" s="4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</row>
    <row r="12" spans="1:235" ht="17.100000000000001" customHeight="1" thickTop="1">
      <c r="A12" s="18"/>
      <c r="B12" s="18"/>
      <c r="C12" s="18"/>
      <c r="D12" s="18"/>
      <c r="E12" s="18"/>
      <c r="F12" s="18"/>
      <c r="G12" s="18"/>
      <c r="H12" s="1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</row>
    <row r="13" spans="1:235">
      <c r="A13" s="6" t="s">
        <v>46</v>
      </c>
      <c r="B13" s="6">
        <v>299280.04000000004</v>
      </c>
      <c r="C13" s="6">
        <v>0.91</v>
      </c>
      <c r="D13" s="6">
        <v>299280.95</v>
      </c>
      <c r="E13" s="6">
        <v>33816.15</v>
      </c>
      <c r="F13" s="6">
        <v>7194.6</v>
      </c>
      <c r="G13" s="6">
        <v>340291.7</v>
      </c>
      <c r="H13" s="6">
        <v>2024518.1300000001</v>
      </c>
      <c r="I13" s="6"/>
      <c r="J13" s="7"/>
      <c r="K13" s="7"/>
      <c r="M13" s="7"/>
      <c r="N13" s="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</row>
    <row r="14" spans="1:235">
      <c r="A14" s="6" t="s">
        <v>1</v>
      </c>
      <c r="B14" s="6">
        <v>184822.15</v>
      </c>
      <c r="C14" s="6">
        <v>3.6</v>
      </c>
      <c r="D14" s="6">
        <v>184825.75</v>
      </c>
      <c r="E14" s="6">
        <v>19781.11</v>
      </c>
      <c r="F14" s="6">
        <v>4566.13</v>
      </c>
      <c r="G14" s="6">
        <v>209172.99</v>
      </c>
      <c r="H14" s="6">
        <v>1327779.25</v>
      </c>
      <c r="I14" s="6"/>
      <c r="J14" s="7"/>
      <c r="K14" s="7"/>
      <c r="M14" s="7"/>
      <c r="N14" s="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</row>
    <row r="15" spans="1:235">
      <c r="A15" s="6" t="s">
        <v>2</v>
      </c>
      <c r="B15" s="6">
        <v>914550.37000000011</v>
      </c>
      <c r="C15" s="6">
        <v>10.94</v>
      </c>
      <c r="D15" s="6">
        <v>914561.31</v>
      </c>
      <c r="E15" s="6">
        <v>97365.08</v>
      </c>
      <c r="F15" s="6">
        <v>22750.93</v>
      </c>
      <c r="G15" s="6">
        <v>1034677.3200000001</v>
      </c>
      <c r="H15" s="6">
        <v>6462969.8100000005</v>
      </c>
      <c r="I15" s="6"/>
      <c r="J15" s="7"/>
      <c r="K15" s="7"/>
      <c r="M15" s="7"/>
      <c r="N15" s="7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</row>
    <row r="16" spans="1:235">
      <c r="A16" s="6" t="s">
        <v>49</v>
      </c>
      <c r="B16" s="6">
        <v>361620.41</v>
      </c>
      <c r="C16" s="6">
        <v>10.81</v>
      </c>
      <c r="D16" s="6">
        <v>361631.22</v>
      </c>
      <c r="E16" s="6">
        <v>35792.47</v>
      </c>
      <c r="F16" s="6">
        <v>8696.48</v>
      </c>
      <c r="G16" s="6">
        <v>406120.16999999993</v>
      </c>
      <c r="H16" s="6">
        <v>2531301.41</v>
      </c>
      <c r="I16" s="6"/>
      <c r="J16" s="7"/>
      <c r="K16" s="7"/>
      <c r="M16" s="7"/>
      <c r="N16" s="7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</row>
    <row r="17" spans="1:235">
      <c r="A17" s="6" t="s">
        <v>50</v>
      </c>
      <c r="B17" s="6">
        <v>61765.14</v>
      </c>
      <c r="C17" s="6">
        <v>1.66</v>
      </c>
      <c r="D17" s="6">
        <v>61766.8</v>
      </c>
      <c r="E17" s="6">
        <v>6831.92</v>
      </c>
      <c r="F17" s="6">
        <v>1501.56</v>
      </c>
      <c r="G17" s="6">
        <v>70100.28</v>
      </c>
      <c r="H17" s="6">
        <v>466317.04000000004</v>
      </c>
      <c r="I17" s="6"/>
      <c r="J17" s="7"/>
      <c r="K17" s="7"/>
      <c r="M17" s="7"/>
      <c r="N17" s="7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</row>
    <row r="18" spans="1:235">
      <c r="A18" s="6" t="s">
        <v>3</v>
      </c>
      <c r="B18" s="6">
        <v>269109.03999999998</v>
      </c>
      <c r="C18" s="6">
        <v>6.01</v>
      </c>
      <c r="D18" s="6">
        <v>269115.05</v>
      </c>
      <c r="E18" s="6">
        <v>29421.74</v>
      </c>
      <c r="F18" s="6">
        <v>6446.46</v>
      </c>
      <c r="G18" s="6">
        <v>304983.25</v>
      </c>
      <c r="H18" s="6">
        <v>2019871.77</v>
      </c>
      <c r="I18" s="6"/>
      <c r="J18" s="7"/>
      <c r="K18" s="7"/>
      <c r="M18" s="7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</row>
    <row r="19" spans="1:235">
      <c r="A19" s="6" t="s">
        <v>51</v>
      </c>
      <c r="B19" s="6">
        <v>855469.30999999994</v>
      </c>
      <c r="C19" s="6">
        <v>22.15</v>
      </c>
      <c r="D19" s="6">
        <v>855491.46</v>
      </c>
      <c r="E19" s="6">
        <v>91973.25</v>
      </c>
      <c r="F19" s="6">
        <v>22581.51</v>
      </c>
      <c r="G19" s="6">
        <v>970046.22</v>
      </c>
      <c r="H19" s="6">
        <v>5923970.7699999996</v>
      </c>
      <c r="I19" s="6"/>
      <c r="J19" s="7"/>
      <c r="K19" s="7"/>
      <c r="M19" s="7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</row>
    <row r="20" spans="1:235">
      <c r="A20" s="6" t="s">
        <v>4</v>
      </c>
      <c r="B20" s="6">
        <v>4930288.99</v>
      </c>
      <c r="C20" s="6">
        <v>38.97</v>
      </c>
      <c r="D20" s="6">
        <v>4930327.96</v>
      </c>
      <c r="E20" s="6">
        <v>517423.59</v>
      </c>
      <c r="F20" s="6">
        <v>133667.63</v>
      </c>
      <c r="G20" s="6">
        <v>5581419.1799999997</v>
      </c>
      <c r="H20" s="6">
        <v>32143093.280000005</v>
      </c>
      <c r="I20" s="6"/>
      <c r="J20" s="7"/>
      <c r="K20" s="7"/>
      <c r="M20" s="7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</row>
    <row r="21" spans="1:235">
      <c r="A21" s="6" t="s">
        <v>5</v>
      </c>
      <c r="B21" s="6">
        <v>232361.12999999998</v>
      </c>
      <c r="C21" s="6">
        <v>0.73</v>
      </c>
      <c r="D21" s="6">
        <v>232361.86</v>
      </c>
      <c r="E21" s="6">
        <v>24704.84</v>
      </c>
      <c r="F21" s="6">
        <v>6098.81</v>
      </c>
      <c r="G21" s="6">
        <v>263165.51</v>
      </c>
      <c r="H21" s="6">
        <v>1573215.33</v>
      </c>
      <c r="I21" s="6"/>
      <c r="J21" s="7"/>
      <c r="K21" s="7"/>
      <c r="M21" s="7"/>
      <c r="N21" s="7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</row>
    <row r="22" spans="1:235">
      <c r="A22" s="6" t="s">
        <v>6</v>
      </c>
      <c r="B22" s="6">
        <v>156113.57</v>
      </c>
      <c r="C22" s="6">
        <v>2.85</v>
      </c>
      <c r="D22" s="6">
        <v>156116.42000000001</v>
      </c>
      <c r="E22" s="6">
        <v>17068.2</v>
      </c>
      <c r="F22" s="6">
        <v>3754.41</v>
      </c>
      <c r="G22" s="6">
        <v>176939.03000000003</v>
      </c>
      <c r="H22" s="6">
        <v>1185053.7899999998</v>
      </c>
      <c r="I22" s="6"/>
      <c r="J22" s="7"/>
      <c r="K22" s="7"/>
      <c r="M22" s="7"/>
      <c r="N22" s="7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9"/>
    </row>
    <row r="23" spans="1:235">
      <c r="A23" s="6" t="s">
        <v>7</v>
      </c>
      <c r="B23" s="6">
        <v>535647.64</v>
      </c>
      <c r="C23" s="6">
        <v>7.94</v>
      </c>
      <c r="D23" s="6">
        <v>535655.57999999996</v>
      </c>
      <c r="E23" s="6">
        <v>57579.47</v>
      </c>
      <c r="F23" s="6">
        <v>13649.21</v>
      </c>
      <c r="G23" s="6">
        <v>606884.25999999989</v>
      </c>
      <c r="H23" s="6">
        <v>3811704.7999999993</v>
      </c>
      <c r="I23" s="6"/>
      <c r="J23" s="7"/>
      <c r="K23" s="7"/>
      <c r="M23" s="7"/>
      <c r="N23" s="7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9"/>
    </row>
    <row r="24" spans="1:235">
      <c r="A24" s="6" t="s">
        <v>52</v>
      </c>
      <c r="B24" s="6">
        <v>356688.39999999997</v>
      </c>
      <c r="C24" s="6">
        <v>6.03</v>
      </c>
      <c r="D24" s="6">
        <v>356694.43</v>
      </c>
      <c r="E24" s="6">
        <v>37232.18</v>
      </c>
      <c r="F24" s="6">
        <v>8912.56</v>
      </c>
      <c r="G24" s="6">
        <v>402839.17</v>
      </c>
      <c r="H24" s="6">
        <v>2450144.52</v>
      </c>
      <c r="I24" s="6"/>
      <c r="J24" s="7"/>
      <c r="K24" s="7"/>
      <c r="M24" s="7"/>
      <c r="N24" s="7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9"/>
    </row>
    <row r="25" spans="1:235">
      <c r="A25" s="6" t="s">
        <v>8</v>
      </c>
      <c r="B25" s="6">
        <v>214695.94999999998</v>
      </c>
      <c r="C25" s="6">
        <v>2.85</v>
      </c>
      <c r="D25" s="6">
        <v>214698.8</v>
      </c>
      <c r="E25" s="6">
        <v>23145.4</v>
      </c>
      <c r="F25" s="6">
        <v>5284.09</v>
      </c>
      <c r="G25" s="6">
        <v>243128.28999999998</v>
      </c>
      <c r="H25" s="6">
        <v>1543747.53</v>
      </c>
      <c r="I25" s="6"/>
      <c r="J25" s="7"/>
      <c r="K25" s="7"/>
      <c r="M25" s="7"/>
      <c r="N25" s="7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9"/>
    </row>
    <row r="26" spans="1:235">
      <c r="A26" s="6" t="s">
        <v>9</v>
      </c>
      <c r="B26" s="6">
        <v>322502.82</v>
      </c>
      <c r="C26" s="6">
        <v>2.58</v>
      </c>
      <c r="D26" s="6">
        <v>322505.40000000002</v>
      </c>
      <c r="E26" s="6">
        <v>34628.35</v>
      </c>
      <c r="F26" s="6">
        <v>8174.97</v>
      </c>
      <c r="G26" s="6">
        <v>365308.72</v>
      </c>
      <c r="H26" s="6">
        <v>2401120.3200000003</v>
      </c>
      <c r="I26" s="6"/>
      <c r="J26" s="7"/>
      <c r="K26" s="7"/>
      <c r="M26" s="7"/>
      <c r="N26" s="7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9"/>
    </row>
    <row r="27" spans="1:235">
      <c r="A27" s="6" t="s">
        <v>53</v>
      </c>
      <c r="B27" s="6">
        <v>645454.66999999993</v>
      </c>
      <c r="C27" s="6">
        <v>139.91</v>
      </c>
      <c r="D27" s="6">
        <v>645594.57999999996</v>
      </c>
      <c r="E27" s="6">
        <v>70533.710000000006</v>
      </c>
      <c r="F27" s="6">
        <v>16846.810000000001</v>
      </c>
      <c r="G27" s="6">
        <v>732975.1</v>
      </c>
      <c r="H27" s="6">
        <v>4535565.1099999994</v>
      </c>
      <c r="I27" s="6"/>
      <c r="J27" s="7"/>
      <c r="K27" s="7"/>
      <c r="M27" s="7"/>
      <c r="N27" s="7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9"/>
    </row>
    <row r="28" spans="1:235">
      <c r="A28" s="6" t="s">
        <v>10</v>
      </c>
      <c r="B28" s="6">
        <v>91650.13</v>
      </c>
      <c r="C28" s="6">
        <v>2.0099999999999998</v>
      </c>
      <c r="D28" s="6">
        <v>91652.14</v>
      </c>
      <c r="E28" s="6">
        <v>9629.93</v>
      </c>
      <c r="F28" s="6">
        <v>2270.79</v>
      </c>
      <c r="G28" s="6">
        <v>103552.86</v>
      </c>
      <c r="H28" s="6">
        <v>641211.1399999999</v>
      </c>
      <c r="I28" s="6"/>
      <c r="J28" s="7"/>
      <c r="K28" s="7"/>
      <c r="M28" s="7"/>
      <c r="N28" s="7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9"/>
    </row>
    <row r="29" spans="1:235">
      <c r="A29" s="6" t="s">
        <v>11</v>
      </c>
      <c r="B29" s="6">
        <v>511051.37</v>
      </c>
      <c r="C29" s="6">
        <v>7.57</v>
      </c>
      <c r="D29" s="6">
        <v>511058.94</v>
      </c>
      <c r="E29" s="6">
        <v>54443.83</v>
      </c>
      <c r="F29" s="6">
        <v>13662.93</v>
      </c>
      <c r="G29" s="6">
        <v>579165.70000000007</v>
      </c>
      <c r="H29" s="6">
        <v>3528607.2600000002</v>
      </c>
      <c r="I29" s="6"/>
      <c r="J29" s="7"/>
      <c r="K29" s="7"/>
      <c r="M29" s="7"/>
      <c r="N29" s="7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9"/>
    </row>
    <row r="30" spans="1:235">
      <c r="A30" s="6" t="s">
        <v>12</v>
      </c>
      <c r="B30" s="6">
        <v>392898.91</v>
      </c>
      <c r="C30" s="6">
        <v>6.14</v>
      </c>
      <c r="D30" s="6">
        <v>392905.05</v>
      </c>
      <c r="E30" s="6">
        <v>43723.68</v>
      </c>
      <c r="F30" s="6">
        <v>9904.59</v>
      </c>
      <c r="G30" s="6">
        <v>446533.32</v>
      </c>
      <c r="H30" s="6">
        <v>2972838.92</v>
      </c>
      <c r="I30" s="6"/>
      <c r="J30" s="7"/>
      <c r="K30" s="7"/>
      <c r="M30" s="7"/>
      <c r="N30" s="7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9"/>
    </row>
    <row r="31" spans="1:235">
      <c r="A31" s="6" t="s">
        <v>13</v>
      </c>
      <c r="B31" s="6">
        <v>157534.90999999997</v>
      </c>
      <c r="C31" s="6">
        <v>0.45</v>
      </c>
      <c r="D31" s="6">
        <v>157535.35999999999</v>
      </c>
      <c r="E31" s="6">
        <v>16507.54</v>
      </c>
      <c r="F31" s="6">
        <v>4027.13</v>
      </c>
      <c r="G31" s="6">
        <v>178070.03</v>
      </c>
      <c r="H31" s="6">
        <v>1059760.3599999999</v>
      </c>
      <c r="I31" s="6"/>
      <c r="J31" s="7"/>
      <c r="K31" s="7"/>
      <c r="M31" s="7"/>
      <c r="N31" s="7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9"/>
    </row>
    <row r="32" spans="1:235">
      <c r="A32" s="6" t="s">
        <v>47</v>
      </c>
      <c r="B32" s="6">
        <v>559770.94999999995</v>
      </c>
      <c r="C32" s="6">
        <v>0.89</v>
      </c>
      <c r="D32" s="6">
        <v>559771.84</v>
      </c>
      <c r="E32" s="6">
        <v>61947.92</v>
      </c>
      <c r="F32" s="6">
        <v>14395.03</v>
      </c>
      <c r="G32" s="6">
        <v>636114.79</v>
      </c>
      <c r="H32" s="6">
        <v>3943964.9499999997</v>
      </c>
      <c r="I32" s="6"/>
      <c r="J32" s="7"/>
      <c r="K32" s="7"/>
      <c r="M32" s="7"/>
      <c r="N32" s="7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9"/>
    </row>
    <row r="33" spans="1:235">
      <c r="A33" s="6" t="s">
        <v>14</v>
      </c>
      <c r="B33" s="6">
        <v>272947.16000000003</v>
      </c>
      <c r="C33" s="6">
        <v>9.68</v>
      </c>
      <c r="D33" s="6">
        <v>272956.84000000003</v>
      </c>
      <c r="E33" s="6">
        <v>25957.39</v>
      </c>
      <c r="F33" s="6">
        <v>6400.33</v>
      </c>
      <c r="G33" s="6">
        <v>305314.56000000006</v>
      </c>
      <c r="H33" s="6">
        <v>1845579.9300000002</v>
      </c>
      <c r="I33" s="6"/>
      <c r="J33" s="7"/>
      <c r="K33" s="7"/>
      <c r="M33" s="7"/>
      <c r="N33" s="7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9"/>
    </row>
    <row r="34" spans="1:235">
      <c r="A34" s="6" t="s">
        <v>15</v>
      </c>
      <c r="B34" s="6">
        <v>141346.48000000001</v>
      </c>
      <c r="C34" s="6">
        <v>2.16</v>
      </c>
      <c r="D34" s="6">
        <v>141348.64000000001</v>
      </c>
      <c r="E34" s="6">
        <v>14803.59</v>
      </c>
      <c r="F34" s="6">
        <v>3537.94</v>
      </c>
      <c r="G34" s="6">
        <v>159690.17000000001</v>
      </c>
      <c r="H34" s="6">
        <v>975433.7100000002</v>
      </c>
      <c r="I34" s="6"/>
      <c r="J34" s="7"/>
      <c r="K34" s="7"/>
      <c r="M34" s="7"/>
      <c r="N34" s="7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9"/>
    </row>
    <row r="35" spans="1:235">
      <c r="A35" s="6" t="s">
        <v>16</v>
      </c>
      <c r="B35" s="6">
        <v>232804.28</v>
      </c>
      <c r="C35" s="6">
        <v>2.25</v>
      </c>
      <c r="D35" s="6">
        <v>232806.53</v>
      </c>
      <c r="E35" s="6">
        <v>24883.15</v>
      </c>
      <c r="F35" s="6">
        <v>5676.74</v>
      </c>
      <c r="G35" s="6">
        <v>263366.42</v>
      </c>
      <c r="H35" s="6">
        <v>1762968.4499999997</v>
      </c>
      <c r="I35" s="6"/>
      <c r="J35" s="7"/>
      <c r="K35" s="7"/>
      <c r="M35" s="7"/>
      <c r="N35" s="7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9"/>
    </row>
    <row r="36" spans="1:235">
      <c r="A36" s="6" t="s">
        <v>17</v>
      </c>
      <c r="B36" s="6">
        <v>206455.38999999998</v>
      </c>
      <c r="C36" s="6">
        <v>4.72</v>
      </c>
      <c r="D36" s="6">
        <v>206460.11</v>
      </c>
      <c r="E36" s="6">
        <v>22848.22</v>
      </c>
      <c r="F36" s="6">
        <v>5298.82</v>
      </c>
      <c r="G36" s="6">
        <v>234607.15</v>
      </c>
      <c r="H36" s="6">
        <v>1508750.18</v>
      </c>
      <c r="I36" s="6"/>
      <c r="J36" s="7"/>
      <c r="K36" s="7"/>
      <c r="M36" s="7"/>
      <c r="N36" s="7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9"/>
    </row>
    <row r="37" spans="1:235">
      <c r="A37" s="6" t="s">
        <v>18</v>
      </c>
      <c r="B37" s="6">
        <v>277155.75</v>
      </c>
      <c r="C37" s="6">
        <v>4.67</v>
      </c>
      <c r="D37" s="6">
        <v>277160.42</v>
      </c>
      <c r="E37" s="6">
        <v>29605.06</v>
      </c>
      <c r="F37" s="6">
        <v>7216.14</v>
      </c>
      <c r="G37" s="6">
        <v>313981.62</v>
      </c>
      <c r="H37" s="6">
        <v>1930877.6199999996</v>
      </c>
      <c r="I37" s="6"/>
      <c r="J37" s="7"/>
      <c r="K37" s="7"/>
      <c r="M37" s="7"/>
      <c r="N37" s="7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</row>
    <row r="38" spans="1:235">
      <c r="A38" s="6" t="s">
        <v>19</v>
      </c>
      <c r="B38" s="6">
        <v>186942.06</v>
      </c>
      <c r="C38" s="6">
        <v>1.1499999999999999</v>
      </c>
      <c r="D38" s="6">
        <v>186943.21</v>
      </c>
      <c r="E38" s="6">
        <v>20153.82</v>
      </c>
      <c r="F38" s="6">
        <v>4764.33</v>
      </c>
      <c r="G38" s="6">
        <v>211861.36</v>
      </c>
      <c r="H38" s="6">
        <v>1304416.77</v>
      </c>
      <c r="I38" s="6"/>
      <c r="J38" s="7"/>
      <c r="K38" s="7"/>
      <c r="M38" s="7"/>
      <c r="N38" s="7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9"/>
    </row>
    <row r="39" spans="1:235">
      <c r="A39" s="6" t="s">
        <v>20</v>
      </c>
      <c r="B39" s="6">
        <v>139160.17000000001</v>
      </c>
      <c r="C39" s="6">
        <v>6.21</v>
      </c>
      <c r="D39" s="6">
        <v>139166.38</v>
      </c>
      <c r="E39" s="6">
        <v>15661.39</v>
      </c>
      <c r="F39" s="6">
        <v>3495.78</v>
      </c>
      <c r="G39" s="6">
        <v>158323.55000000002</v>
      </c>
      <c r="H39" s="6">
        <v>1058316.3699999999</v>
      </c>
      <c r="I39" s="6"/>
      <c r="J39" s="7"/>
      <c r="K39" s="7"/>
      <c r="M39" s="7"/>
      <c r="N39" s="7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9"/>
    </row>
    <row r="40" spans="1:235">
      <c r="A40" s="6" t="s">
        <v>21</v>
      </c>
      <c r="B40" s="6">
        <v>6469204.3300000001</v>
      </c>
      <c r="C40" s="6">
        <v>32.81</v>
      </c>
      <c r="D40" s="6">
        <v>6469237.1399999997</v>
      </c>
      <c r="E40" s="6">
        <v>670456.91</v>
      </c>
      <c r="F40" s="6">
        <v>175608.75</v>
      </c>
      <c r="G40" s="6">
        <v>7315302.7999999998</v>
      </c>
      <c r="H40" s="6">
        <v>42285435.57</v>
      </c>
      <c r="I40" s="6"/>
      <c r="J40" s="7"/>
      <c r="K40" s="7"/>
      <c r="M40" s="7"/>
      <c r="N40" s="7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9"/>
    </row>
    <row r="41" spans="1:235">
      <c r="A41" s="6" t="s">
        <v>22</v>
      </c>
      <c r="B41" s="6">
        <v>905705.94000000006</v>
      </c>
      <c r="C41" s="6">
        <v>14.7</v>
      </c>
      <c r="D41" s="6">
        <v>905720.64</v>
      </c>
      <c r="E41" s="6">
        <v>97123.92</v>
      </c>
      <c r="F41" s="6">
        <v>24079.4</v>
      </c>
      <c r="G41" s="6">
        <v>1026923.9600000001</v>
      </c>
      <c r="H41" s="6">
        <v>6389946.3900000006</v>
      </c>
      <c r="I41" s="6"/>
      <c r="J41" s="7"/>
      <c r="K41" s="7"/>
      <c r="M41" s="7"/>
      <c r="N41" s="7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9"/>
    </row>
    <row r="42" spans="1:235">
      <c r="A42" s="6" t="s">
        <v>23</v>
      </c>
      <c r="B42" s="6">
        <v>826139.62000000011</v>
      </c>
      <c r="C42" s="6">
        <v>17.440000000000001</v>
      </c>
      <c r="D42" s="6">
        <v>826157.06</v>
      </c>
      <c r="E42" s="6">
        <v>84151.35</v>
      </c>
      <c r="F42" s="6">
        <v>19607.21</v>
      </c>
      <c r="G42" s="6">
        <v>929915.62</v>
      </c>
      <c r="H42" s="6">
        <v>5638359.8000000007</v>
      </c>
      <c r="I42" s="6"/>
      <c r="J42" s="7"/>
      <c r="K42" s="7"/>
      <c r="M42" s="7"/>
      <c r="N42" s="7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9"/>
    </row>
    <row r="43" spans="1:235">
      <c r="A43" s="6" t="s">
        <v>24</v>
      </c>
      <c r="B43" s="6">
        <v>514431.69999999995</v>
      </c>
      <c r="C43" s="6">
        <v>1.77</v>
      </c>
      <c r="D43" s="6">
        <v>514433.47</v>
      </c>
      <c r="E43" s="6">
        <v>54954.55</v>
      </c>
      <c r="F43" s="6">
        <v>14042.54</v>
      </c>
      <c r="G43" s="6">
        <v>583430.56000000006</v>
      </c>
      <c r="H43" s="6">
        <v>3452098.7900000005</v>
      </c>
      <c r="I43" s="6"/>
      <c r="J43" s="7"/>
      <c r="K43" s="7"/>
      <c r="M43" s="7"/>
      <c r="N43" s="7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9"/>
    </row>
    <row r="44" spans="1:235">
      <c r="A44" s="6" t="s">
        <v>54</v>
      </c>
      <c r="B44" s="6">
        <v>125196.8</v>
      </c>
      <c r="C44" s="6">
        <v>1.53</v>
      </c>
      <c r="D44" s="6">
        <v>125198.33</v>
      </c>
      <c r="E44" s="6">
        <v>14008.35</v>
      </c>
      <c r="F44" s="6">
        <v>3151.82</v>
      </c>
      <c r="G44" s="6">
        <v>142358.5</v>
      </c>
      <c r="H44" s="6">
        <v>927014.42999999993</v>
      </c>
      <c r="I44" s="6"/>
      <c r="J44" s="7"/>
      <c r="K44" s="7"/>
      <c r="M44" s="7"/>
      <c r="N44" s="7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9"/>
    </row>
    <row r="45" spans="1:235">
      <c r="A45" s="6" t="s">
        <v>25</v>
      </c>
      <c r="B45" s="6">
        <v>553646.96000000008</v>
      </c>
      <c r="C45" s="6">
        <v>22.22</v>
      </c>
      <c r="D45" s="6">
        <v>553669.18000000005</v>
      </c>
      <c r="E45" s="6">
        <v>59583.59</v>
      </c>
      <c r="F45" s="6">
        <v>14249.57</v>
      </c>
      <c r="G45" s="6">
        <v>627502.34</v>
      </c>
      <c r="H45" s="6">
        <v>3889121.3200000003</v>
      </c>
      <c r="I45" s="6"/>
      <c r="J45" s="7"/>
      <c r="K45" s="7"/>
      <c r="M45" s="7"/>
      <c r="N45" s="7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9"/>
    </row>
    <row r="46" spans="1:235">
      <c r="A46" s="6" t="s">
        <v>26</v>
      </c>
      <c r="B46" s="6">
        <v>88355.19</v>
      </c>
      <c r="C46" s="6">
        <v>0.81</v>
      </c>
      <c r="D46" s="6">
        <v>88356</v>
      </c>
      <c r="E46" s="6">
        <v>9534.23</v>
      </c>
      <c r="F46" s="6">
        <v>2286.54</v>
      </c>
      <c r="G46" s="6">
        <v>100176.76999999999</v>
      </c>
      <c r="H46" s="6">
        <v>613400.3600000001</v>
      </c>
      <c r="I46" s="6"/>
      <c r="J46" s="7"/>
      <c r="K46" s="7"/>
      <c r="M46" s="7"/>
      <c r="N46" s="7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9"/>
    </row>
    <row r="47" spans="1:235">
      <c r="A47" s="6" t="s">
        <v>55</v>
      </c>
      <c r="B47" s="6">
        <v>670283.68999999994</v>
      </c>
      <c r="C47" s="6">
        <v>16.5</v>
      </c>
      <c r="D47" s="6">
        <v>670300.18999999994</v>
      </c>
      <c r="E47" s="6">
        <v>69781.77</v>
      </c>
      <c r="F47" s="6">
        <v>16572.55</v>
      </c>
      <c r="G47" s="6">
        <v>756654.51</v>
      </c>
      <c r="H47" s="6">
        <v>4443589.21</v>
      </c>
      <c r="I47" s="6"/>
      <c r="J47" s="7"/>
      <c r="K47" s="7"/>
      <c r="M47" s="7"/>
      <c r="N47" s="7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9"/>
    </row>
    <row r="48" spans="1:235">
      <c r="A48" s="6" t="s">
        <v>27</v>
      </c>
      <c r="B48" s="6">
        <v>491282.01</v>
      </c>
      <c r="C48" s="6">
        <v>193.48</v>
      </c>
      <c r="D48" s="6">
        <v>491475.49</v>
      </c>
      <c r="E48" s="6">
        <v>52906.46</v>
      </c>
      <c r="F48" s="6">
        <v>12895.77</v>
      </c>
      <c r="G48" s="6">
        <v>557277.72</v>
      </c>
      <c r="H48" s="6">
        <v>3474789.6100000003</v>
      </c>
      <c r="I48" s="6"/>
      <c r="J48" s="7"/>
      <c r="K48" s="7"/>
      <c r="M48" s="7"/>
      <c r="N48" s="7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9"/>
    </row>
    <row r="49" spans="1:235">
      <c r="A49" s="6" t="s">
        <v>28</v>
      </c>
      <c r="B49" s="6">
        <v>153640.02000000002</v>
      </c>
      <c r="C49" s="6">
        <v>1.3</v>
      </c>
      <c r="D49" s="6">
        <v>153641.32</v>
      </c>
      <c r="E49" s="6">
        <v>16919.060000000001</v>
      </c>
      <c r="F49" s="6">
        <v>3848.65</v>
      </c>
      <c r="G49" s="6">
        <v>174409.03</v>
      </c>
      <c r="H49" s="6">
        <v>1105345.77</v>
      </c>
      <c r="I49" s="6"/>
      <c r="J49" s="7"/>
      <c r="K49" s="7"/>
      <c r="M49" s="7"/>
      <c r="N49" s="7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9"/>
    </row>
    <row r="50" spans="1:235">
      <c r="A50" s="6" t="s">
        <v>29</v>
      </c>
      <c r="B50" s="6">
        <v>594139.13</v>
      </c>
      <c r="C50" s="6">
        <v>22.68</v>
      </c>
      <c r="D50" s="6">
        <v>594161.81000000006</v>
      </c>
      <c r="E50" s="6">
        <v>61872.95</v>
      </c>
      <c r="F50" s="6">
        <v>14436.87</v>
      </c>
      <c r="G50" s="6">
        <v>670471.63</v>
      </c>
      <c r="H50" s="6">
        <v>3953980.0499999993</v>
      </c>
      <c r="I50" s="6"/>
      <c r="J50" s="7"/>
      <c r="K50" s="7"/>
      <c r="M50" s="7"/>
      <c r="N50" s="7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9"/>
    </row>
    <row r="51" spans="1:235">
      <c r="A51" s="6" t="s">
        <v>30</v>
      </c>
      <c r="B51" s="6">
        <v>315065.43</v>
      </c>
      <c r="C51" s="6">
        <v>8.4499999999999993</v>
      </c>
      <c r="D51" s="6">
        <v>315073.88</v>
      </c>
      <c r="E51" s="6">
        <v>34474.910000000003</v>
      </c>
      <c r="F51" s="6">
        <v>8095.95</v>
      </c>
      <c r="G51" s="6">
        <v>357644.74000000005</v>
      </c>
      <c r="H51" s="6">
        <v>2227125.5300000007</v>
      </c>
      <c r="I51" s="6"/>
      <c r="J51" s="7"/>
      <c r="K51" s="7"/>
      <c r="M51" s="7"/>
      <c r="N51" s="7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9"/>
    </row>
    <row r="52" spans="1:235">
      <c r="A52" s="6" t="s">
        <v>31</v>
      </c>
      <c r="B52" s="6">
        <v>79040.549999999988</v>
      </c>
      <c r="C52" s="6">
        <v>0.46</v>
      </c>
      <c r="D52" s="6">
        <v>79041.009999999995</v>
      </c>
      <c r="E52" s="6">
        <v>8427.11</v>
      </c>
      <c r="F52" s="6">
        <v>1952.92</v>
      </c>
      <c r="G52" s="6">
        <v>89421.04</v>
      </c>
      <c r="H52" s="6">
        <v>563301.14</v>
      </c>
      <c r="I52" s="6"/>
      <c r="J52" s="7"/>
      <c r="K52" s="7"/>
      <c r="M52" s="7"/>
      <c r="N52" s="7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9"/>
    </row>
    <row r="53" spans="1:235">
      <c r="A53" s="6" t="s">
        <v>32</v>
      </c>
      <c r="B53" s="6">
        <v>1048498.52</v>
      </c>
      <c r="C53" s="6">
        <v>14.57</v>
      </c>
      <c r="D53" s="6">
        <v>1048513.09</v>
      </c>
      <c r="E53" s="6">
        <v>111484.66</v>
      </c>
      <c r="F53" s="6">
        <v>27252</v>
      </c>
      <c r="G53" s="6">
        <v>1187249.75</v>
      </c>
      <c r="H53" s="6">
        <v>7276400.8299999991</v>
      </c>
      <c r="I53" s="6"/>
      <c r="J53" s="7"/>
      <c r="K53" s="7"/>
      <c r="M53" s="7"/>
      <c r="N53" s="7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</row>
    <row r="54" spans="1:235">
      <c r="A54" s="6" t="s">
        <v>33</v>
      </c>
      <c r="B54" s="6">
        <v>54428.670000000006</v>
      </c>
      <c r="C54" s="6">
        <v>0.2</v>
      </c>
      <c r="D54" s="6">
        <v>54428.87</v>
      </c>
      <c r="E54" s="6">
        <v>5891.85</v>
      </c>
      <c r="F54" s="6">
        <v>1376.09</v>
      </c>
      <c r="G54" s="6">
        <v>61696.81</v>
      </c>
      <c r="H54" s="6">
        <v>369840.3</v>
      </c>
      <c r="I54" s="6"/>
      <c r="J54" s="7"/>
      <c r="K54" s="7"/>
      <c r="M54" s="7"/>
      <c r="N54" s="7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9"/>
    </row>
    <row r="55" spans="1:235">
      <c r="A55" s="6" t="s">
        <v>34</v>
      </c>
      <c r="B55" s="6">
        <v>502696.05</v>
      </c>
      <c r="C55" s="6">
        <v>4.8</v>
      </c>
      <c r="D55" s="6">
        <v>502700.85</v>
      </c>
      <c r="E55" s="6">
        <v>53591.23</v>
      </c>
      <c r="F55" s="6">
        <v>13275.93</v>
      </c>
      <c r="G55" s="6">
        <v>569568.01</v>
      </c>
      <c r="H55" s="6">
        <v>3496646.3600000003</v>
      </c>
      <c r="I55" s="6"/>
      <c r="J55" s="7"/>
      <c r="K55" s="7"/>
      <c r="M55" s="7"/>
      <c r="N55" s="7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9"/>
    </row>
    <row r="56" spans="1:235">
      <c r="A56" s="6" t="s">
        <v>35</v>
      </c>
      <c r="B56" s="6">
        <v>73676.55</v>
      </c>
      <c r="C56" s="6">
        <v>0.09</v>
      </c>
      <c r="D56" s="6">
        <v>73676.639999999999</v>
      </c>
      <c r="E56" s="6">
        <v>8030.78</v>
      </c>
      <c r="F56" s="6">
        <v>1790.69</v>
      </c>
      <c r="G56" s="6">
        <v>83498.11</v>
      </c>
      <c r="H56" s="6">
        <v>511866.31000000006</v>
      </c>
      <c r="I56" s="6"/>
      <c r="J56" s="7"/>
      <c r="K56" s="7"/>
      <c r="M56" s="7"/>
      <c r="N56" s="7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9"/>
    </row>
    <row r="57" spans="1:235">
      <c r="A57" s="6" t="s">
        <v>36</v>
      </c>
      <c r="B57" s="6">
        <v>338035.44</v>
      </c>
      <c r="C57" s="6">
        <v>2.41</v>
      </c>
      <c r="D57" s="6">
        <v>338037.85</v>
      </c>
      <c r="E57" s="6">
        <v>36470.94</v>
      </c>
      <c r="F57" s="6">
        <v>8426.17</v>
      </c>
      <c r="G57" s="6">
        <v>382934.95999999996</v>
      </c>
      <c r="H57" s="6">
        <v>2407730.9900000002</v>
      </c>
      <c r="I57" s="6"/>
      <c r="J57" s="7"/>
      <c r="K57" s="7"/>
      <c r="M57" s="7"/>
      <c r="N57" s="7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9"/>
    </row>
    <row r="58" spans="1:235">
      <c r="A58" s="6" t="s">
        <v>37</v>
      </c>
      <c r="B58" s="6">
        <v>1697266.04</v>
      </c>
      <c r="C58" s="6">
        <v>18.920000000000002</v>
      </c>
      <c r="D58" s="6">
        <v>1697284.96</v>
      </c>
      <c r="E58" s="6">
        <v>177985.94</v>
      </c>
      <c r="F58" s="6">
        <v>43230.69</v>
      </c>
      <c r="G58" s="6">
        <v>1918501.5899999999</v>
      </c>
      <c r="H58" s="6">
        <v>11460842.869999999</v>
      </c>
      <c r="I58" s="6"/>
      <c r="J58" s="7"/>
      <c r="K58" s="7"/>
      <c r="M58" s="7"/>
      <c r="N58" s="7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9"/>
    </row>
    <row r="59" spans="1:235">
      <c r="A59" s="6" t="s">
        <v>38</v>
      </c>
      <c r="B59" s="6">
        <v>325224.2</v>
      </c>
      <c r="C59" s="6">
        <v>1.36</v>
      </c>
      <c r="D59" s="6">
        <v>325225.56</v>
      </c>
      <c r="E59" s="6">
        <v>35531.9</v>
      </c>
      <c r="F59" s="6">
        <v>8436.51</v>
      </c>
      <c r="G59" s="6">
        <v>369193.97000000003</v>
      </c>
      <c r="H59" s="6">
        <v>2211148.7700000005</v>
      </c>
      <c r="I59" s="6"/>
      <c r="J59" s="7"/>
      <c r="K59" s="7"/>
      <c r="M59" s="7"/>
      <c r="N59" s="7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9"/>
    </row>
    <row r="60" spans="1:235">
      <c r="A60" s="6" t="s">
        <v>48</v>
      </c>
      <c r="B60" s="6">
        <v>871645.29</v>
      </c>
      <c r="C60" s="6">
        <v>6.25</v>
      </c>
      <c r="D60" s="6">
        <v>871651.54</v>
      </c>
      <c r="E60" s="6">
        <v>96460.32</v>
      </c>
      <c r="F60" s="6">
        <v>22241.63</v>
      </c>
      <c r="G60" s="6">
        <v>990353.49000000011</v>
      </c>
      <c r="H60" s="6">
        <v>5975908.8899999997</v>
      </c>
      <c r="I60" s="6"/>
      <c r="J60" s="7"/>
      <c r="K60" s="7"/>
      <c r="M60" s="7"/>
      <c r="N60" s="7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9"/>
    </row>
    <row r="61" spans="1:235">
      <c r="A61" s="6" t="s">
        <v>39</v>
      </c>
      <c r="B61" s="6">
        <v>63351.29</v>
      </c>
      <c r="C61" s="6">
        <v>0.42</v>
      </c>
      <c r="D61" s="6">
        <v>63351.71</v>
      </c>
      <c r="E61" s="6">
        <v>7162.05</v>
      </c>
      <c r="F61" s="6">
        <v>1558.94</v>
      </c>
      <c r="G61" s="6">
        <v>72072.7</v>
      </c>
      <c r="H61" s="6">
        <v>487952.75</v>
      </c>
      <c r="I61" s="6"/>
      <c r="J61" s="7"/>
      <c r="K61" s="7"/>
      <c r="M61" s="7"/>
      <c r="N61" s="7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9"/>
    </row>
    <row r="62" spans="1:235">
      <c r="A62" s="6" t="s">
        <v>40</v>
      </c>
      <c r="B62" s="6">
        <v>677310.76</v>
      </c>
      <c r="C62" s="6">
        <v>5.13</v>
      </c>
      <c r="D62" s="6">
        <v>677315.89</v>
      </c>
      <c r="E62" s="6">
        <v>72747.55</v>
      </c>
      <c r="F62" s="6">
        <v>17663.64</v>
      </c>
      <c r="G62" s="6">
        <v>767727.08000000007</v>
      </c>
      <c r="H62" s="6">
        <v>4576508.2300000004</v>
      </c>
      <c r="I62" s="6"/>
      <c r="J62" s="7"/>
      <c r="K62" s="7"/>
      <c r="M62" s="7"/>
      <c r="N62" s="7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9"/>
    </row>
    <row r="63" spans="1:235">
      <c r="A63" s="6" t="s">
        <v>41</v>
      </c>
      <c r="B63" s="6">
        <v>33521.129999999997</v>
      </c>
      <c r="C63" s="6">
        <v>0.14000000000000001</v>
      </c>
      <c r="D63" s="6">
        <v>33521.269999999997</v>
      </c>
      <c r="E63" s="6">
        <v>3844.94</v>
      </c>
      <c r="F63" s="6">
        <v>828.14</v>
      </c>
      <c r="G63" s="6">
        <v>38194.35</v>
      </c>
      <c r="H63" s="6">
        <v>248382.13000000003</v>
      </c>
      <c r="I63"/>
      <c r="J63" s="7"/>
      <c r="K63" s="7"/>
      <c r="M63" s="7"/>
      <c r="N63" s="7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9"/>
    </row>
    <row r="64" spans="1:235">
      <c r="A64" s="6" t="s">
        <v>42</v>
      </c>
      <c r="B64" s="6">
        <v>30173.02</v>
      </c>
      <c r="C64" s="6">
        <v>0.21</v>
      </c>
      <c r="D64" s="6">
        <v>30173.23</v>
      </c>
      <c r="E64" s="6">
        <v>3468.68</v>
      </c>
      <c r="F64" s="6">
        <v>706.88</v>
      </c>
      <c r="G64" s="6">
        <v>34348.789999999994</v>
      </c>
      <c r="H64" s="6">
        <v>229090.52000000002</v>
      </c>
      <c r="I64"/>
      <c r="J64" s="7"/>
      <c r="K64" s="7"/>
      <c r="M64" s="7"/>
      <c r="N64" s="7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9"/>
    </row>
    <row r="65" spans="1:234" ht="17.100000000000001" customHeight="1">
      <c r="A65" s="6" t="s">
        <v>83</v>
      </c>
      <c r="B65" s="20"/>
      <c r="C65" s="20"/>
      <c r="D65" s="20"/>
      <c r="E65" s="6"/>
      <c r="F65" s="20"/>
      <c r="G65" s="6">
        <v>0</v>
      </c>
      <c r="H65" s="6">
        <v>76114.720000000205</v>
      </c>
      <c r="I65"/>
      <c r="J65" s="7"/>
      <c r="K65" s="7"/>
      <c r="L65" s="7"/>
      <c r="M65" s="7"/>
      <c r="N65" s="7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</row>
    <row r="66" spans="1:234" ht="17.100000000000001" customHeight="1" thickBot="1">
      <c r="A66" s="22"/>
      <c r="B66" s="6"/>
      <c r="C66" s="6"/>
      <c r="D66" s="6"/>
      <c r="E66" s="6"/>
      <c r="F66" s="6"/>
      <c r="G66" s="6"/>
      <c r="H66" s="6"/>
      <c r="I66" s="6"/>
      <c r="J66" s="7"/>
      <c r="K66" s="7"/>
      <c r="L66" s="7"/>
      <c r="M66" s="7"/>
      <c r="N66" s="7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</row>
    <row r="67" spans="1:234" ht="17.100000000000001" customHeight="1" thickTop="1">
      <c r="A67" s="39"/>
      <c r="B67" s="39"/>
      <c r="C67" s="39"/>
      <c r="D67" s="39"/>
      <c r="E67" s="39"/>
      <c r="F67" s="39"/>
      <c r="G67" s="39"/>
      <c r="H67" s="39"/>
      <c r="I67" s="6"/>
      <c r="J67" s="7"/>
      <c r="K67" s="7"/>
      <c r="L67" s="7"/>
      <c r="M67" s="7"/>
      <c r="N67" s="7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</row>
    <row r="68" spans="1:234" ht="17.100000000000001" customHeight="1">
      <c r="A68" s="40" t="s">
        <v>43</v>
      </c>
      <c r="B68" s="40">
        <f>SUM(B13:B65)</f>
        <v>31012045.520000011</v>
      </c>
      <c r="C68" s="40">
        <f t="shared" ref="C68:H68" si="0">SUM(C13:C65)</f>
        <v>694.4899999999999</v>
      </c>
      <c r="D68" s="40">
        <f t="shared" si="0"/>
        <v>31012740.010000002</v>
      </c>
      <c r="E68" s="40">
        <f t="shared" si="0"/>
        <v>3284328.9799999991</v>
      </c>
      <c r="F68" s="40">
        <f t="shared" si="0"/>
        <v>808392.56</v>
      </c>
      <c r="G68" s="40">
        <f t="shared" si="0"/>
        <v>35105461.549999997</v>
      </c>
      <c r="H68" s="40">
        <f t="shared" si="0"/>
        <v>211225040.16000012</v>
      </c>
      <c r="I68" s="6"/>
      <c r="J68" s="7"/>
      <c r="K68" s="7"/>
      <c r="L68" s="7"/>
      <c r="M68" s="7"/>
      <c r="N68" s="7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</row>
    <row r="69" spans="1:234" ht="17.100000000000001" customHeight="1" thickBot="1">
      <c r="A69" s="41"/>
      <c r="B69" s="41"/>
      <c r="C69" s="41"/>
      <c r="D69" s="41"/>
      <c r="E69" s="41"/>
      <c r="F69" s="41"/>
      <c r="G69" s="41"/>
      <c r="H69" s="41"/>
      <c r="I69" s="6"/>
      <c r="J69" s="7"/>
      <c r="K69" s="7"/>
      <c r="L69" s="7"/>
      <c r="M69" s="7"/>
      <c r="N69" s="7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</row>
    <row r="70" spans="1:234" ht="17.100000000000001" customHeight="1" thickTop="1">
      <c r="C70" s="21"/>
      <c r="D70" s="21"/>
      <c r="E70" s="21"/>
      <c r="F70" s="21"/>
      <c r="G70" s="21"/>
      <c r="H70" s="21"/>
      <c r="I70" s="6"/>
      <c r="J70" s="7"/>
      <c r="K70" s="7"/>
      <c r="L70" s="7"/>
      <c r="M70" s="7"/>
      <c r="N70" s="7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</row>
    <row r="71" spans="1:234" ht="17.100000000000001" customHeight="1">
      <c r="A71" s="29" t="s">
        <v>94</v>
      </c>
      <c r="C71"/>
      <c r="D71"/>
      <c r="E71"/>
      <c r="F71"/>
      <c r="G71"/>
      <c r="H71"/>
      <c r="I71"/>
      <c r="J71" s="7"/>
      <c r="K71" s="7"/>
      <c r="L71" s="7"/>
      <c r="M71" s="7"/>
      <c r="N71" s="7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</row>
    <row r="72" spans="1:234" ht="17.100000000000001" customHeight="1">
      <c r="A72" s="29" t="s">
        <v>89</v>
      </c>
      <c r="C72"/>
      <c r="D72"/>
      <c r="E72"/>
      <c r="F72"/>
      <c r="G72"/>
      <c r="H72"/>
      <c r="I72"/>
      <c r="J72" s="7"/>
      <c r="K72" s="7"/>
      <c r="L72" s="7"/>
      <c r="M72" s="7"/>
      <c r="N72" s="7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</row>
    <row r="73" spans="1:234" ht="17.100000000000001" customHeight="1">
      <c r="A73" s="24" t="s">
        <v>84</v>
      </c>
      <c r="C73"/>
      <c r="D73"/>
      <c r="E73"/>
      <c r="F73"/>
      <c r="G73"/>
      <c r="H73"/>
      <c r="I73"/>
      <c r="J73" s="7"/>
      <c r="K73" s="7"/>
      <c r="L73" s="7"/>
      <c r="M73" s="7"/>
      <c r="N73" s="7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</row>
    <row r="74" spans="1:234" ht="17.100000000000001" customHeight="1">
      <c r="C74"/>
      <c r="D74"/>
      <c r="E74"/>
      <c r="F74"/>
      <c r="G74"/>
      <c r="H74"/>
      <c r="I74"/>
      <c r="J74" s="7"/>
      <c r="K74" s="7"/>
      <c r="L74" s="7"/>
      <c r="M74" s="7"/>
      <c r="N74" s="7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</row>
    <row r="75" spans="1:234" ht="17.100000000000001" customHeight="1">
      <c r="C75"/>
      <c r="D75"/>
      <c r="E75"/>
      <c r="F75"/>
      <c r="G75"/>
      <c r="H75"/>
      <c r="I75"/>
      <c r="J75" s="7"/>
      <c r="K75" s="7"/>
      <c r="L75" s="7"/>
      <c r="M75" s="7"/>
      <c r="N75" s="7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</row>
    <row r="76" spans="1:234" ht="17.100000000000001" customHeight="1">
      <c r="C76"/>
      <c r="D76"/>
      <c r="E76"/>
      <c r="F76"/>
      <c r="G76"/>
      <c r="H76"/>
      <c r="I76"/>
      <c r="J76" s="7"/>
      <c r="K76" s="7"/>
      <c r="L76" s="7"/>
      <c r="M76" s="7"/>
      <c r="N76" s="7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</row>
    <row r="77" spans="1:234" ht="17.100000000000001" customHeight="1">
      <c r="C77"/>
      <c r="D77"/>
      <c r="E77"/>
      <c r="F77"/>
      <c r="G77"/>
      <c r="H77"/>
      <c r="I77"/>
      <c r="J77" s="7"/>
      <c r="K77" s="7"/>
      <c r="L77" s="7"/>
      <c r="M77" s="7"/>
      <c r="N77" s="7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</row>
    <row r="78" spans="1:234" ht="17.100000000000001" customHeight="1">
      <c r="C78"/>
      <c r="D78"/>
      <c r="E78"/>
      <c r="F78"/>
      <c r="G78"/>
      <c r="H78"/>
      <c r="I78"/>
      <c r="J78" s="7"/>
      <c r="K78" s="7"/>
      <c r="L78" s="7"/>
      <c r="M78" s="7"/>
      <c r="N78" s="7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</row>
    <row r="79" spans="1:234" ht="17.25" customHeight="1">
      <c r="C79"/>
      <c r="D79"/>
      <c r="E79"/>
      <c r="F79"/>
      <c r="G79"/>
      <c r="H79"/>
      <c r="I79"/>
      <c r="J79" s="7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</row>
    <row r="80" spans="1:234" ht="14.1" customHeight="1">
      <c r="C80" s="6"/>
      <c r="D80" s="6"/>
      <c r="E80" s="6"/>
      <c r="F80" s="6"/>
      <c r="G80" s="6"/>
      <c r="H80" s="6"/>
      <c r="I80" s="7"/>
      <c r="J80" s="7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</row>
    <row r="81" spans="3:235" ht="14.1" customHeight="1">
      <c r="C81" s="6"/>
      <c r="D81" s="6"/>
      <c r="E81" s="6"/>
      <c r="F81" s="6"/>
      <c r="G81" s="6"/>
      <c r="H81" s="6"/>
      <c r="I81" s="7"/>
      <c r="J81" s="7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</row>
    <row r="82" spans="3:235" ht="14.1" customHeight="1">
      <c r="C82" s="6"/>
      <c r="D82" s="6"/>
      <c r="E82" s="6"/>
      <c r="F82" s="6"/>
      <c r="G82" s="6"/>
      <c r="H82" s="6"/>
      <c r="I82" s="7"/>
      <c r="J82" s="7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</row>
    <row r="83" spans="3:235" ht="14.1" customHeight="1">
      <c r="C83" s="6"/>
      <c r="D83" s="6"/>
      <c r="E83" s="6"/>
      <c r="F83" s="6"/>
      <c r="G83" s="6"/>
      <c r="H83" s="6"/>
      <c r="I83" s="7"/>
      <c r="J83" s="7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</row>
    <row r="84" spans="3:235" ht="14.1" customHeight="1">
      <c r="C84" s="6"/>
      <c r="D84" s="6"/>
      <c r="E84" s="6"/>
      <c r="F84" s="6"/>
      <c r="G84" s="6"/>
      <c r="H84" s="6"/>
      <c r="I84" s="7"/>
      <c r="J84" s="7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</row>
    <row r="85" spans="3:235" ht="14.1" customHeight="1">
      <c r="C85" s="6"/>
      <c r="D85" s="6"/>
      <c r="E85" s="6"/>
      <c r="F85" s="6"/>
      <c r="G85" s="6"/>
      <c r="H85" s="6"/>
      <c r="I85" s="7"/>
      <c r="J85" s="7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8"/>
      <c r="HV85" s="8"/>
      <c r="HW85" s="8"/>
      <c r="HX85" s="8"/>
      <c r="HY85" s="8"/>
      <c r="HZ85" s="8"/>
      <c r="IA85" s="9"/>
    </row>
    <row r="86" spans="3:235">
      <c r="C86" s="6"/>
      <c r="D86" s="6"/>
      <c r="E86" s="6"/>
      <c r="F86" s="6"/>
      <c r="G86" s="6"/>
      <c r="H86" s="6"/>
      <c r="I86" s="7"/>
      <c r="J86" s="7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8"/>
      <c r="HV86" s="8"/>
      <c r="HW86" s="8"/>
      <c r="HX86" s="8"/>
      <c r="HY86" s="8"/>
      <c r="HZ86" s="8"/>
      <c r="IA86" s="9"/>
    </row>
    <row r="87" spans="3:235">
      <c r="C87" s="6"/>
      <c r="D87" s="6"/>
      <c r="E87" s="6"/>
      <c r="F87" s="6"/>
      <c r="G87" s="6"/>
      <c r="H87" s="6"/>
      <c r="I87" s="7"/>
      <c r="J87" s="7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8"/>
      <c r="HV87" s="8"/>
      <c r="HW87" s="8"/>
      <c r="HX87" s="8"/>
      <c r="HY87" s="8"/>
      <c r="HZ87" s="8"/>
      <c r="IA87" s="9"/>
    </row>
    <row r="88" spans="3:235">
      <c r="C88" s="6"/>
      <c r="D88" s="6"/>
      <c r="E88" s="6"/>
      <c r="F88" s="6"/>
      <c r="G88" s="6"/>
      <c r="H88" s="6"/>
      <c r="I88" s="7"/>
      <c r="J88" s="7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8"/>
      <c r="HV88" s="8"/>
      <c r="HW88" s="8"/>
      <c r="HX88" s="8"/>
      <c r="HY88" s="8"/>
      <c r="HZ88" s="8"/>
      <c r="IA88" s="9"/>
    </row>
    <row r="89" spans="3:235">
      <c r="C89" s="6"/>
      <c r="D89" s="6"/>
      <c r="E89" s="6"/>
      <c r="F89" s="6"/>
      <c r="G89" s="6"/>
      <c r="H89" s="6"/>
      <c r="I89" s="7"/>
      <c r="J89" s="7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8"/>
      <c r="HV89" s="8"/>
      <c r="HW89" s="8"/>
      <c r="HX89" s="8"/>
      <c r="HY89" s="8"/>
      <c r="HZ89" s="8"/>
      <c r="IA89" s="9"/>
    </row>
    <row r="90" spans="3:235">
      <c r="C90" s="6"/>
      <c r="D90" s="6"/>
      <c r="E90" s="6"/>
      <c r="F90" s="6"/>
      <c r="G90" s="6"/>
      <c r="H90" s="6"/>
      <c r="I90" s="7"/>
      <c r="J90" s="7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8"/>
      <c r="HV90" s="8"/>
      <c r="HW90" s="8"/>
      <c r="HX90" s="8"/>
      <c r="HY90" s="8"/>
      <c r="HZ90" s="8"/>
      <c r="IA90" s="9"/>
    </row>
    <row r="91" spans="3:235">
      <c r="C91" s="6"/>
      <c r="D91" s="6"/>
      <c r="E91" s="6"/>
      <c r="F91" s="6"/>
      <c r="G91" s="6"/>
      <c r="H91" s="6"/>
      <c r="I91" s="7"/>
      <c r="J91" s="7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8"/>
      <c r="HV91" s="8"/>
      <c r="HW91" s="8"/>
      <c r="HX91" s="8"/>
      <c r="HY91" s="8"/>
      <c r="HZ91" s="8"/>
      <c r="IA91" s="9"/>
    </row>
    <row r="92" spans="3:235">
      <c r="C92" s="6"/>
      <c r="D92" s="6"/>
      <c r="E92" s="6"/>
      <c r="F92" s="6"/>
      <c r="G92" s="6"/>
      <c r="H92" s="6"/>
      <c r="I92" s="7"/>
      <c r="J92" s="7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8"/>
      <c r="HV92" s="8"/>
      <c r="HW92" s="8"/>
      <c r="HX92" s="8"/>
      <c r="HY92" s="8"/>
      <c r="HZ92" s="8"/>
      <c r="IA92" s="9"/>
    </row>
    <row r="93" spans="3:235">
      <c r="C93" s="6"/>
      <c r="D93" s="6"/>
      <c r="E93" s="6"/>
      <c r="F93" s="6"/>
      <c r="G93" s="6"/>
      <c r="H93" s="6"/>
      <c r="I93" s="7"/>
      <c r="J93" s="7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</row>
    <row r="94" spans="3:235">
      <c r="C94" s="6"/>
      <c r="D94" s="6"/>
      <c r="E94" s="6"/>
      <c r="F94" s="6"/>
      <c r="G94" s="6"/>
      <c r="H94" s="6"/>
      <c r="I94" s="7"/>
      <c r="J94" s="7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</row>
    <row r="95" spans="3:235">
      <c r="C95" s="6"/>
      <c r="D95" s="6"/>
      <c r="E95" s="6"/>
      <c r="F95" s="6"/>
      <c r="G95" s="6"/>
      <c r="H95" s="6"/>
      <c r="I95" s="7"/>
      <c r="J95" s="7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</row>
    <row r="96" spans="3:235">
      <c r="C96" s="6"/>
      <c r="D96" s="6"/>
      <c r="E96" s="6"/>
      <c r="F96" s="6"/>
      <c r="G96" s="6"/>
      <c r="H96" s="6"/>
      <c r="I96" s="7"/>
      <c r="J96" s="7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</row>
    <row r="97" spans="3:234">
      <c r="C97" s="6"/>
      <c r="D97" s="6"/>
      <c r="E97" s="6"/>
      <c r="F97" s="6"/>
      <c r="G97" s="6"/>
      <c r="H97" s="6"/>
      <c r="I97" s="7"/>
      <c r="J97" s="7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</row>
    <row r="98" spans="3:234">
      <c r="C98" s="6"/>
      <c r="D98" s="6"/>
      <c r="E98" s="6"/>
      <c r="F98" s="6"/>
      <c r="G98" s="6"/>
      <c r="H98" s="6"/>
      <c r="I98" s="7"/>
      <c r="J98" s="7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</row>
    <row r="99" spans="3:234">
      <c r="C99" s="6"/>
      <c r="D99" s="6"/>
      <c r="E99" s="6"/>
      <c r="F99" s="6"/>
      <c r="G99" s="6"/>
      <c r="H99" s="6"/>
      <c r="I99" s="7"/>
      <c r="J99" s="7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</row>
    <row r="100" spans="3:234">
      <c r="C100" s="6"/>
      <c r="D100" s="6"/>
      <c r="E100" s="6"/>
      <c r="F100" s="6"/>
      <c r="G100" s="6"/>
      <c r="H100" s="6"/>
      <c r="I100" s="7"/>
      <c r="J100" s="7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</row>
    <row r="101" spans="3:234">
      <c r="C101" s="6"/>
      <c r="D101" s="6"/>
      <c r="E101" s="6"/>
      <c r="F101" s="6"/>
      <c r="G101" s="6"/>
      <c r="H101" s="6"/>
      <c r="I101" s="7"/>
      <c r="J101" s="7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</row>
    <row r="102" spans="3:234">
      <c r="C102" s="6"/>
      <c r="D102" s="6"/>
      <c r="E102" s="6"/>
      <c r="F102" s="6"/>
      <c r="G102" s="6"/>
      <c r="H102" s="6"/>
      <c r="I102" s="7"/>
      <c r="J102" s="7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</row>
    <row r="103" spans="3:234">
      <c r="C103" s="6"/>
      <c r="D103" s="6"/>
      <c r="E103" s="6"/>
      <c r="F103" s="6"/>
      <c r="G103" s="6"/>
      <c r="H103" s="6"/>
      <c r="I103" s="7"/>
      <c r="J103" s="7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</row>
    <row r="104" spans="3:234">
      <c r="C104" s="6"/>
      <c r="D104" s="6"/>
      <c r="E104" s="6"/>
      <c r="F104" s="6"/>
      <c r="G104" s="6"/>
      <c r="H104" s="6"/>
      <c r="I104" s="7"/>
      <c r="J104" s="7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</row>
    <row r="105" spans="3:234">
      <c r="C105" s="6"/>
      <c r="D105" s="6"/>
      <c r="E105" s="6"/>
      <c r="F105" s="6"/>
      <c r="G105" s="6"/>
      <c r="H105" s="6"/>
      <c r="I105" s="7"/>
      <c r="J105" s="7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</row>
    <row r="106" spans="3:234">
      <c r="C106" s="6"/>
      <c r="D106" s="6"/>
      <c r="E106" s="6"/>
      <c r="F106" s="6"/>
      <c r="G106" s="6"/>
      <c r="H106" s="6"/>
      <c r="I106" s="7"/>
      <c r="J106" s="7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</row>
    <row r="107" spans="3:234">
      <c r="C107" s="6"/>
      <c r="D107" s="6"/>
      <c r="E107" s="6"/>
      <c r="F107" s="6"/>
      <c r="G107" s="6"/>
      <c r="H107" s="6"/>
      <c r="I107" s="7"/>
      <c r="J107" s="7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</row>
    <row r="108" spans="3:234">
      <c r="C108" s="7"/>
      <c r="D108" s="7"/>
      <c r="E108" s="7"/>
      <c r="F108" s="7"/>
      <c r="G108" s="7"/>
      <c r="H108" s="7"/>
      <c r="I108" s="7"/>
      <c r="J108" s="7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</row>
    <row r="109" spans="3:234">
      <c r="C109" s="7"/>
      <c r="D109" s="7"/>
      <c r="E109" s="7"/>
      <c r="F109" s="7"/>
      <c r="G109" s="7"/>
      <c r="H109" s="7"/>
      <c r="I109" s="7"/>
      <c r="J109" s="7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</row>
    <row r="110" spans="3:234">
      <c r="C110" s="7"/>
      <c r="D110" s="7"/>
      <c r="E110" s="7"/>
      <c r="F110" s="7"/>
      <c r="G110" s="7"/>
      <c r="H110" s="7"/>
      <c r="I110" s="7"/>
      <c r="J110" s="7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</row>
    <row r="111" spans="3:234">
      <c r="C111" s="7"/>
      <c r="D111" s="7"/>
      <c r="E111" s="7"/>
      <c r="F111" s="7"/>
      <c r="G111" s="7"/>
      <c r="H111" s="7"/>
      <c r="I111" s="7"/>
      <c r="J111" s="7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</row>
    <row r="112" spans="3:234">
      <c r="C112" s="7"/>
      <c r="D112" s="7"/>
      <c r="E112" s="7"/>
      <c r="F112" s="7"/>
      <c r="G112" s="7"/>
      <c r="H112" s="7"/>
      <c r="I112" s="7"/>
      <c r="J112" s="7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</row>
    <row r="113" spans="3:234">
      <c r="C113" s="7"/>
      <c r="D113" s="7"/>
      <c r="E113" s="7"/>
      <c r="F113" s="7"/>
      <c r="G113" s="7"/>
      <c r="H113" s="7"/>
      <c r="I113" s="7"/>
      <c r="J113" s="7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</row>
    <row r="114" spans="3:234">
      <c r="C114" s="7"/>
      <c r="D114" s="7"/>
      <c r="E114" s="7"/>
      <c r="F114" s="7"/>
      <c r="G114" s="7"/>
      <c r="H114" s="7"/>
      <c r="I114" s="7"/>
      <c r="J114" s="7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</row>
    <row r="115" spans="3:234">
      <c r="C115" s="7"/>
      <c r="D115" s="7"/>
      <c r="E115" s="7"/>
      <c r="F115" s="7"/>
      <c r="G115" s="7"/>
      <c r="H115" s="7"/>
      <c r="I115" s="7"/>
      <c r="J115" s="7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</row>
    <row r="116" spans="3:234">
      <c r="C116" s="7"/>
      <c r="D116" s="7"/>
      <c r="E116" s="7"/>
      <c r="F116" s="7"/>
      <c r="G116" s="7"/>
      <c r="H116" s="7"/>
      <c r="I116" s="7"/>
      <c r="J116" s="7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</row>
    <row r="117" spans="3:234">
      <c r="C117" s="7"/>
      <c r="D117" s="7"/>
      <c r="E117" s="7"/>
      <c r="F117" s="7"/>
      <c r="G117" s="7"/>
      <c r="H117" s="7"/>
      <c r="I117" s="7"/>
      <c r="J117" s="7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</row>
    <row r="118" spans="3:234">
      <c r="C118" s="7"/>
      <c r="D118" s="7"/>
      <c r="E118" s="7"/>
      <c r="F118" s="7"/>
      <c r="G118" s="7"/>
      <c r="H118" s="7"/>
      <c r="I118" s="7"/>
      <c r="J118" s="7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</row>
    <row r="119" spans="3:234">
      <c r="C119" s="7"/>
      <c r="D119" s="7"/>
      <c r="E119" s="7"/>
      <c r="F119" s="7"/>
      <c r="G119" s="7"/>
      <c r="H119" s="7"/>
      <c r="I119" s="7"/>
      <c r="J119" s="7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</row>
    <row r="120" spans="3:234">
      <c r="C120" s="7"/>
      <c r="D120" s="7"/>
      <c r="E120" s="7"/>
      <c r="F120" s="7"/>
      <c r="G120" s="7"/>
      <c r="H120" s="7"/>
      <c r="I120" s="7"/>
      <c r="J120" s="7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</row>
    <row r="121" spans="3:234">
      <c r="C121" s="7"/>
      <c r="D121" s="7"/>
      <c r="E121" s="7"/>
      <c r="F121" s="7"/>
      <c r="G121" s="7"/>
      <c r="H121" s="7"/>
      <c r="I121" s="7"/>
      <c r="J121" s="7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</row>
    <row r="122" spans="3:234">
      <c r="C122" s="7"/>
      <c r="D122" s="7"/>
      <c r="E122" s="7"/>
      <c r="F122" s="7"/>
      <c r="G122" s="7"/>
      <c r="H122" s="7"/>
      <c r="I122" s="7"/>
      <c r="J122" s="7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</row>
    <row r="123" spans="3:234">
      <c r="C123" s="7"/>
      <c r="D123" s="7"/>
      <c r="E123" s="7"/>
      <c r="F123" s="7"/>
      <c r="G123" s="7"/>
      <c r="H123" s="7"/>
      <c r="I123" s="7"/>
      <c r="J123" s="7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</row>
    <row r="124" spans="3:234">
      <c r="C124" s="7"/>
      <c r="D124" s="7"/>
      <c r="E124" s="7"/>
      <c r="F124" s="7"/>
      <c r="G124" s="7"/>
      <c r="H124" s="7"/>
      <c r="I124" s="7"/>
      <c r="J124" s="7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</row>
    <row r="125" spans="3:234">
      <c r="C125" s="7"/>
      <c r="D125" s="7"/>
      <c r="E125" s="7"/>
      <c r="F125" s="7"/>
      <c r="G125" s="7"/>
      <c r="H125" s="7"/>
      <c r="I125" s="7"/>
      <c r="J125" s="7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</row>
  </sheetData>
  <mergeCells count="10">
    <mergeCell ref="H8:H11"/>
    <mergeCell ref="B8:F8"/>
    <mergeCell ref="G8:G11"/>
    <mergeCell ref="B9:E9"/>
    <mergeCell ref="F9:F11"/>
    <mergeCell ref="A10:A11"/>
    <mergeCell ref="B10:B11"/>
    <mergeCell ref="E10:E11"/>
    <mergeCell ref="C10:C11"/>
    <mergeCell ref="D10:D11"/>
  </mergeCells>
  <pageMargins left="0.70866141732283472" right="0.70866141732283472" top="0.74803149606299213" bottom="0.74803149606299213" header="0.31496062992125984" footer="0.31496062992125984"/>
  <pageSetup paperSize="9" scale="68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TGSS</vt:lpstr>
      <vt:lpstr>MUTUAS</vt:lpstr>
      <vt:lpstr>OOCC</vt:lpstr>
      <vt:lpstr>DOS</vt:lpstr>
      <vt:lpstr>UNO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2018-05-31T16:45:34Z</cp:lastPrinted>
  <dcterms:created xsi:type="dcterms:W3CDTF">2008-07-02T09:40:36Z</dcterms:created>
  <dcterms:modified xsi:type="dcterms:W3CDTF">2026-05-11T08:20:41Z</dcterms:modified>
</cp:coreProperties>
</file>