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UP\PRESUPUE\1ServicioRECURSOS\Memorias\2024\"/>
    </mc:Choice>
  </mc:AlternateContent>
  <xr:revisionPtr revIDLastSave="0" documentId="13_ncr:1_{77CAD645-D1BF-4104-AF60-CD65A335AFD4}" xr6:coauthVersionLast="47" xr6:coauthVersionMax="47" xr10:uidLastSave="{00000000-0000-0000-0000-000000000000}"/>
  <bookViews>
    <workbookView xWindow="-120" yWindow="-120" windowWidth="29040" windowHeight="15990" tabRatio="603" xr2:uid="{00000000-000D-0000-FFFF-FFFF00000000}"/>
  </bookViews>
  <sheets>
    <sheet name="TGSS" sheetId="1" r:id="rId1"/>
    <sheet name="MUTUAS" sheetId="3" r:id="rId2"/>
    <sheet name="OOCC" sheetId="4" r:id="rId3"/>
  </sheets>
  <definedNames>
    <definedName name="_xlnm.Print_Area">TGSS!#REF!</definedName>
    <definedName name="CUATRO">TGSS!#REF!</definedName>
    <definedName name="DOS">TGSS!$H$4:$K$65</definedName>
    <definedName name="TRES">TGSS!#REF!</definedName>
    <definedName name="UNO">TGSS!$A$4:$G$65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91029"/>
  <customWorkbookViews>
    <customWorkbookView name="DOS" guid="{95444495-EC62-40D5-A2F9-2228BE006B24}" maximized="1" windowWidth="788" windowHeight="399" activeSheetId="1"/>
    <customWorkbookView name="UNO" guid="{EBA0F91C-D603-4C0A-A6C5-40E9E6519E13}" maximized="1" windowWidth="788" windowHeight="399" activeSheetId="1"/>
    <customWorkbookView name="mutuas" guid="{63C0D369-6BE1-46A6-B405-7F8CCEAC8319}" maximized="1" xWindow="1" yWindow="1" windowWidth="1276" windowHeight="794" activeSheetId="1"/>
    <customWorkbookView name="oocc" guid="{2C46A12D-73F5-4811-8806-C989D88AE89F}" maximized="1" xWindow="1" yWindow="1" windowWidth="1276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13" i="1"/>
  <c r="B68" i="1"/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H68" i="1"/>
  <c r="I68" i="1"/>
  <c r="J68" i="1"/>
  <c r="D68" i="1"/>
  <c r="E68" i="1"/>
  <c r="F68" i="1"/>
  <c r="G68" i="1"/>
  <c r="C68" i="1"/>
  <c r="K68" i="1" l="1"/>
</calcChain>
</file>

<file path=xl/sharedStrings.xml><?xml version="1.0" encoding="utf-8"?>
<sst xmlns="http://schemas.openxmlformats.org/spreadsheetml/2006/main" count="222" uniqueCount="101">
  <si>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</si>
  <si>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</si>
  <si>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</si>
  <si>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</si>
  <si>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</si>
  <si>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</si>
  <si>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</si>
  <si>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</si>
  <si>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</si>
  <si>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</si>
  <si>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</si>
  <si>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</si>
  <si>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</si>
  <si>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</si>
  <si>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</si>
  <si>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</si>
  <si>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</si>
  <si>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</si>
  <si>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</si>
  <si>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</si>
  <si>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</si>
  <si>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</si>
  <si>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</si>
  <si>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</si>
  <si>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</si>
  <si>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</si>
  <si>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</si>
  <si>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</si>
  <si>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</si>
  <si>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</si>
  <si>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</si>
  <si>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</si>
  <si>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</si>
  <si>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</si>
  <si>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</si>
  <si>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</si>
  <si>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</si>
  <si>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</si>
  <si>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</si>
  <si>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</si>
  <si>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</si>
  <si>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</si>
  <si>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</si>
  <si>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</si>
  <si>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</si>
  <si>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</si>
  <si>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</si>
  <si>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</si>
  <si>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</si>
  <si>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</si>
  <si>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</si>
  <si>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</si>
  <si>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</si>
  <si>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</si>
  <si>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</si>
  <si>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</si>
  <si>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</si>
  <si>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</si>
  <si>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</si>
  <si>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</si>
  <si>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</si>
  <si>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</si>
  <si>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</si>
  <si>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</si>
  <si>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</si>
  <si>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</si>
  <si>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</si>
  <si>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</si>
  <si>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</si>
  <si>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</si>
  <si>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</si>
  <si>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</si>
  <si>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</si>
  <si>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</si>
  <si>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</si>
  <si>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</si>
  <si>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</si>
  <si>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</si>
  <si>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</si>
  <si>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</si>
  <si>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</si>
  <si>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</si>
  <si>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</si>
  <si>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Servicios Centrales</t>
  </si>
  <si>
    <t>Por tanto, son datos meramente estadísticos, no contables.</t>
  </si>
  <si>
    <t>TOTAL SISTEMA SEGURIDAD SOCIAL
 (1) + (2)</t>
  </si>
  <si>
    <t>Cese de Actividad  del SEPE</t>
  </si>
  <si>
    <t>Incapacidad Temporal Contingencias Comunes (*)</t>
  </si>
  <si>
    <t>Otras Cotizaciones (**)</t>
  </si>
  <si>
    <t>Ello minora en cada DD.PP la recaudación en el Régimen General (cuotas de TGSS), pero incrementa en ese mismo importe las cuotas de Incapacidad Temporal</t>
  </si>
  <si>
    <t>El Cese de actividad del SPEE se ha elaborado a partir de datos de cobros existentes en la Subdirección General de Presupuestos, Estudios Económicos y Estadísticas</t>
  </si>
  <si>
    <t>Cotización Desempleados, Autónomos en Cese actividad y Bonificaciones Fomento de Empleo</t>
  </si>
  <si>
    <t>Cuotas AT/EP y riesgo embarazo</t>
  </si>
  <si>
    <t>Únicamente se conoce el importe nacional correspondiente a cada Mutua Colaboradora, por lo que se ha distribuido estadísticamente por Direcciones</t>
  </si>
  <si>
    <t>Mecanismo
Equidad
Intergeneracional</t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</si>
  <si>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 xml:space="preserve"> Son datos de Caja Convencional, (no de Derechos Reconocidos que es el criterio en el que SPEE y Fogasa publican sus Cuentas de Liquidación).</t>
    </r>
  </si>
  <si>
    <t>Año 2024</t>
  </si>
  <si>
    <t>(*) Durante 2024 varias Mutuas Colaboradoras han acreditado insuficiencia financiera para la gestión de la prestación económica por Incapacidad Temporal</t>
  </si>
  <si>
    <t>derivada de Contingencias Comunes, por lo que se les han concedido Suplementos de crédito por un total neto de 1.363.700,42 miles de euros.</t>
  </si>
  <si>
    <t>Provinciales, en función de la recaudación obtenida por cada Mutua en cada Dirección Provincial.</t>
  </si>
  <si>
    <t>de Contingencias Comunes de las Mutuas Colaboradoras, por lo que el efecto en la recaudación del Sistema de Seguridad Social es neutro.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</si>
</sst>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6" fillId="0" borderId="0" xfId="0" quotePrefix="1" applyFont="1"/>
    <xf numFmtId="14" fontId="1" fillId="0" borderId="0" xfId="0" applyNumberFormat="1" applyFont="1"/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quotePrefix="1" applyNumberFormat="1" applyFont="1"/>
    <xf numFmtId="0" fontId="5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13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2" fillId="2" borderId="4" xfId="0" applyNumberFormat="1" applyFont="1" applyFill="1" applyBorder="1"/>
    <xf numFmtId="4" fontId="8" fillId="2" borderId="0" xfId="0" applyNumberFormat="1" applyFont="1" applyFill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2" fillId="2" borderId="3" xfId="0" applyNumberFormat="1" applyFont="1" applyFill="1" applyBorder="1"/>
    <xf numFmtId="4" fontId="2" fillId="2" borderId="29" xfId="0" applyNumberFormat="1" applyFont="1" applyFill="1" applyBorder="1"/>
    <xf numFmtId="4" fontId="8" fillId="2" borderId="30" xfId="0" applyNumberFormat="1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8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C121"/>
  <sheetViews>
    <sheetView showGridLines="0" tabSelected="1" showRuler="0" zoomScale="80" zoomScaleNormal="80" workbookViewId="0"/>
  </sheetViews>
  <sheetFormatPr baseColWidth="10" defaultColWidth="0" defaultRowHeight="15" zeroHeight="1"/>
  <cols>
    <col min="1" max="2" width="18.6640625" style="1" customWidth="1"/>
    <col min="3" max="9" width="15.77734375" style="1" customWidth="1"/>
    <col min="10" max="10" width="20.77734375" style="1" customWidth="1"/>
    <col min="11" max="11" width="19" style="1" customWidth="1"/>
    <col min="12" max="12" width="14.6640625" style="1" customWidth="1"/>
    <col min="13" max="16" width="14.6640625" style="1" hidden="1" customWidth="1"/>
    <col min="17" max="237" width="0" style="1" hidden="1" customWidth="1"/>
    <col min="238" max="16384" width="11.5546875" style="1" hidden="1"/>
  </cols>
  <sheetData>
    <row r="1" spans="1:237" ht="15.75">
      <c r="A1" s="14" t="s">
        <v>59</v>
      </c>
      <c r="B1" s="14"/>
    </row>
    <row r="2" spans="1:237" ht="15.75">
      <c r="A2" s="14" t="s">
        <v>73</v>
      </c>
      <c r="B2" s="14"/>
    </row>
    <row r="3" spans="1:237"/>
    <row r="4" spans="1:237" ht="15.75">
      <c r="A4" s="13" t="s">
        <v>70</v>
      </c>
      <c r="B4" s="13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17.100000000000001" customHeight="1">
      <c r="A5" s="13" t="s">
        <v>0</v>
      </c>
      <c r="B5" s="13"/>
      <c r="C5" s="10"/>
      <c r="D5" s="10"/>
      <c r="E5" s="10"/>
      <c r="F5" s="10"/>
      <c r="G5" s="10"/>
      <c r="H5" s="10"/>
      <c r="I5" s="10"/>
      <c r="J5" s="10"/>
      <c r="K5" s="1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3"/>
    </row>
    <row r="6" spans="1:237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3"/>
    </row>
    <row r="7" spans="1:237" ht="17.100000000000001" customHeight="1" thickBot="1">
      <c r="A7" s="15" t="s">
        <v>96</v>
      </c>
      <c r="B7" s="15"/>
      <c r="C7" s="16"/>
      <c r="D7" s="16"/>
      <c r="E7" s="16"/>
      <c r="F7" s="16"/>
      <c r="G7" s="17"/>
      <c r="H7" s="16"/>
      <c r="I7" s="16"/>
      <c r="J7" s="16"/>
      <c r="K7" s="17" t="s">
        <v>44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pans="1:237" ht="17.100000000000001" customHeight="1" thickTop="1">
      <c r="A8" s="46" t="s">
        <v>63</v>
      </c>
      <c r="B8" s="49" t="s">
        <v>94</v>
      </c>
      <c r="C8" s="49" t="s">
        <v>64</v>
      </c>
      <c r="D8" s="49" t="s">
        <v>65</v>
      </c>
      <c r="E8" s="49" t="s">
        <v>56</v>
      </c>
      <c r="F8" s="49" t="s">
        <v>68</v>
      </c>
      <c r="G8" s="49" t="s">
        <v>69</v>
      </c>
      <c r="H8" s="49" t="s">
        <v>66</v>
      </c>
      <c r="I8" s="49" t="s">
        <v>67</v>
      </c>
      <c r="J8" s="49" t="s">
        <v>91</v>
      </c>
      <c r="K8" s="3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pans="1:237" ht="17.100000000000001" customHeight="1">
      <c r="A9" s="47"/>
      <c r="B9" s="50"/>
      <c r="C9" s="50"/>
      <c r="D9" s="50"/>
      <c r="E9" s="50"/>
      <c r="F9" s="50"/>
      <c r="G9" s="50"/>
      <c r="H9" s="50"/>
      <c r="I9" s="50"/>
      <c r="J9" s="50"/>
      <c r="K9" s="3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pans="1:237" ht="16.5" customHeight="1">
      <c r="A10" s="47"/>
      <c r="B10" s="50"/>
      <c r="C10" s="50"/>
      <c r="D10" s="50"/>
      <c r="E10" s="50"/>
      <c r="F10" s="50"/>
      <c r="G10" s="50"/>
      <c r="H10" s="50"/>
      <c r="I10" s="50"/>
      <c r="J10" s="50"/>
      <c r="K10" s="52" t="s">
        <v>82</v>
      </c>
      <c r="L10" s="4"/>
      <c r="M10" s="4"/>
      <c r="N10" s="4"/>
      <c r="O10" s="4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pans="1:237" ht="32.25" customHeight="1" thickBot="1">
      <c r="A11" s="48"/>
      <c r="B11" s="51"/>
      <c r="C11" s="51"/>
      <c r="D11" s="51"/>
      <c r="E11" s="51"/>
      <c r="F11" s="51"/>
      <c r="G11" s="51"/>
      <c r="H11" s="51"/>
      <c r="I11" s="51"/>
      <c r="J11" s="51"/>
      <c r="K11" s="53"/>
      <c r="L11" s="5"/>
      <c r="M11" s="4"/>
      <c r="N11" s="5"/>
      <c r="O11" s="4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pans="1:237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pans="1:237">
      <c r="A13" s="6" t="s">
        <v>46</v>
      </c>
      <c r="B13" s="6">
        <v>35201.61</v>
      </c>
      <c r="C13" s="20">
        <v>1242416.78</v>
      </c>
      <c r="D13" s="20">
        <v>79192.69</v>
      </c>
      <c r="E13" s="20">
        <v>3.56</v>
      </c>
      <c r="F13" s="20">
        <v>18.2</v>
      </c>
      <c r="G13" s="20">
        <v>16.86</v>
      </c>
      <c r="H13" s="20">
        <v>0.28000000000000003</v>
      </c>
      <c r="I13" s="20">
        <v>1240.52</v>
      </c>
      <c r="J13" s="6">
        <v>60254.68</v>
      </c>
      <c r="K13" s="6">
        <f>SUM(B13:J13)</f>
        <v>1418345.1800000002</v>
      </c>
      <c r="L13" s="7"/>
      <c r="M13" s="7"/>
      <c r="O13" s="7"/>
      <c r="P13" s="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pans="1:237">
      <c r="A14" s="6" t="s">
        <v>1</v>
      </c>
      <c r="B14" s="6">
        <v>24185.96</v>
      </c>
      <c r="C14" s="20">
        <v>735031.04999999993</v>
      </c>
      <c r="D14" s="20">
        <v>94795.89</v>
      </c>
      <c r="E14" s="20">
        <v>68.400000000000006</v>
      </c>
      <c r="F14" s="20">
        <v>8.82</v>
      </c>
      <c r="G14" s="20">
        <v>0</v>
      </c>
      <c r="H14" s="20">
        <v>2.25</v>
      </c>
      <c r="I14" s="20">
        <v>565.21</v>
      </c>
      <c r="J14" s="6">
        <v>78903.61</v>
      </c>
      <c r="K14" s="6">
        <f t="shared" ref="K14:K65" si="0">SUM(B14:J14)</f>
        <v>933561.18999999983</v>
      </c>
      <c r="L14" s="7"/>
      <c r="M14" s="7"/>
      <c r="O14" s="7"/>
      <c r="P14" s="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pans="1:237">
      <c r="A15" s="6" t="s">
        <v>2</v>
      </c>
      <c r="B15" s="6">
        <v>115005.24</v>
      </c>
      <c r="C15" s="20">
        <v>3560357.7800000003</v>
      </c>
      <c r="D15" s="20">
        <v>449938.62</v>
      </c>
      <c r="E15" s="20">
        <v>70.33</v>
      </c>
      <c r="F15" s="20">
        <v>13035.86</v>
      </c>
      <c r="G15" s="20">
        <v>91.21</v>
      </c>
      <c r="H15" s="20">
        <v>13.15</v>
      </c>
      <c r="I15" s="20">
        <v>1510.6</v>
      </c>
      <c r="J15" s="6">
        <v>353471.07</v>
      </c>
      <c r="K15" s="6">
        <f t="shared" si="0"/>
        <v>4493493.8600000003</v>
      </c>
      <c r="L15" s="7"/>
      <c r="M15" s="7"/>
      <c r="O15" s="7"/>
      <c r="P15" s="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pans="1:237">
      <c r="A16" s="6" t="s">
        <v>49</v>
      </c>
      <c r="B16" s="6">
        <v>47796.27</v>
      </c>
      <c r="C16" s="20">
        <v>1369940.57</v>
      </c>
      <c r="D16" s="20">
        <v>179780.16</v>
      </c>
      <c r="E16" s="20">
        <v>222.25</v>
      </c>
      <c r="F16" s="20">
        <v>4245.26</v>
      </c>
      <c r="G16" s="20">
        <v>0</v>
      </c>
      <c r="H16" s="20">
        <v>9.27</v>
      </c>
      <c r="I16" s="20">
        <v>12622.02</v>
      </c>
      <c r="J16" s="6">
        <v>152807.37</v>
      </c>
      <c r="K16" s="6">
        <f t="shared" si="0"/>
        <v>1767423.17</v>
      </c>
      <c r="L16" s="7"/>
      <c r="M16" s="7"/>
      <c r="O16" s="7"/>
      <c r="P16" s="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</row>
    <row r="17" spans="1:237">
      <c r="A17" s="6" t="s">
        <v>50</v>
      </c>
      <c r="B17" s="6">
        <v>8532.98</v>
      </c>
      <c r="C17" s="20">
        <v>254928.71</v>
      </c>
      <c r="D17" s="20">
        <v>41883.97</v>
      </c>
      <c r="E17" s="20">
        <v>0.25</v>
      </c>
      <c r="F17" s="20">
        <v>1.84</v>
      </c>
      <c r="G17" s="20">
        <v>8.42</v>
      </c>
      <c r="H17" s="20">
        <v>9.0000000000000011E-2</v>
      </c>
      <c r="I17" s="20">
        <v>1895.74</v>
      </c>
      <c r="J17" s="6">
        <v>23404.28</v>
      </c>
      <c r="K17" s="6">
        <f t="shared" si="0"/>
        <v>330656.28000000003</v>
      </c>
      <c r="L17" s="7"/>
      <c r="M17" s="7"/>
      <c r="O17" s="7"/>
      <c r="P17" s="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</row>
    <row r="18" spans="1:237">
      <c r="A18" s="6" t="s">
        <v>3</v>
      </c>
      <c r="B18" s="6">
        <v>38559.94</v>
      </c>
      <c r="C18" s="20">
        <v>1117389.4000000001</v>
      </c>
      <c r="D18" s="20">
        <v>142158.41</v>
      </c>
      <c r="E18" s="20">
        <v>78.02</v>
      </c>
      <c r="F18" s="20">
        <v>0.86</v>
      </c>
      <c r="G18" s="20">
        <v>48.78</v>
      </c>
      <c r="H18" s="20">
        <v>3.11</v>
      </c>
      <c r="I18" s="20">
        <v>8183.73</v>
      </c>
      <c r="J18" s="6">
        <v>147101.21</v>
      </c>
      <c r="K18" s="6">
        <f t="shared" si="0"/>
        <v>1453523.4600000002</v>
      </c>
      <c r="L18" s="7"/>
      <c r="M18" s="7"/>
      <c r="O18" s="7"/>
      <c r="P18" s="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</row>
    <row r="19" spans="1:237">
      <c r="A19" s="6" t="s">
        <v>51</v>
      </c>
      <c r="B19" s="6">
        <v>101763</v>
      </c>
      <c r="C19" s="20">
        <v>3296590.57</v>
      </c>
      <c r="D19" s="20">
        <v>324865.07</v>
      </c>
      <c r="E19" s="20">
        <v>1.66</v>
      </c>
      <c r="F19" s="20">
        <v>15305.63</v>
      </c>
      <c r="G19" s="20">
        <v>31.15</v>
      </c>
      <c r="H19" s="20">
        <v>22.01</v>
      </c>
      <c r="I19" s="20">
        <v>1186.82</v>
      </c>
      <c r="J19" s="6">
        <v>288215.57</v>
      </c>
      <c r="K19" s="6">
        <f t="shared" si="0"/>
        <v>4027981.4799999991</v>
      </c>
      <c r="L19" s="7"/>
      <c r="M19" s="7"/>
      <c r="O19" s="7"/>
      <c r="P19" s="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</row>
    <row r="20" spans="1:237">
      <c r="A20" s="6" t="s">
        <v>4</v>
      </c>
      <c r="B20" s="6">
        <v>552783.79</v>
      </c>
      <c r="C20" s="20">
        <v>18978386.739999998</v>
      </c>
      <c r="D20" s="20">
        <v>1415918.12</v>
      </c>
      <c r="E20" s="20">
        <v>10.28</v>
      </c>
      <c r="F20" s="20">
        <v>38258.65</v>
      </c>
      <c r="G20" s="20">
        <v>113.35</v>
      </c>
      <c r="H20" s="20">
        <v>78.83</v>
      </c>
      <c r="I20" s="20">
        <v>4823.2299999999996</v>
      </c>
      <c r="J20" s="6">
        <v>1147996.8899999999</v>
      </c>
      <c r="K20" s="6">
        <f t="shared" si="0"/>
        <v>22138369.879999999</v>
      </c>
      <c r="L20" s="7"/>
      <c r="M20" s="7"/>
      <c r="O20" s="7"/>
      <c r="P20" s="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</row>
    <row r="21" spans="1:237">
      <c r="A21" s="6" t="s">
        <v>5</v>
      </c>
      <c r="B21" s="6">
        <v>27263.4</v>
      </c>
      <c r="C21" s="20">
        <v>895692.87</v>
      </c>
      <c r="D21" s="20">
        <v>88154.880000000005</v>
      </c>
      <c r="E21" s="20">
        <v>1.91</v>
      </c>
      <c r="F21" s="20">
        <v>3.43</v>
      </c>
      <c r="G21" s="20">
        <v>50.12</v>
      </c>
      <c r="H21" s="20">
        <v>2.4900000000000002</v>
      </c>
      <c r="I21" s="20">
        <v>4364.4799999999996</v>
      </c>
      <c r="J21" s="6">
        <v>60305.73</v>
      </c>
      <c r="K21" s="6">
        <f t="shared" si="0"/>
        <v>1075839.31</v>
      </c>
      <c r="L21" s="7"/>
      <c r="M21" s="7"/>
      <c r="O21" s="7"/>
      <c r="P21" s="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</row>
    <row r="22" spans="1:237">
      <c r="A22" s="6" t="s">
        <v>6</v>
      </c>
      <c r="B22" s="6">
        <v>22604.83</v>
      </c>
      <c r="C22" s="20">
        <v>655023.30999999994</v>
      </c>
      <c r="D22" s="20">
        <v>88114</v>
      </c>
      <c r="E22" s="20">
        <v>71.62</v>
      </c>
      <c r="F22" s="20">
        <v>3.43</v>
      </c>
      <c r="G22" s="20">
        <v>0</v>
      </c>
      <c r="H22" s="20">
        <v>0.48</v>
      </c>
      <c r="I22" s="20">
        <v>5098.0200000000004</v>
      </c>
      <c r="J22" s="6">
        <v>87609</v>
      </c>
      <c r="K22" s="6">
        <f t="shared" si="0"/>
        <v>858524.69</v>
      </c>
      <c r="L22" s="7"/>
      <c r="M22" s="7"/>
      <c r="O22" s="7"/>
      <c r="P22" s="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9"/>
    </row>
    <row r="23" spans="1:237">
      <c r="A23" s="6" t="s">
        <v>7</v>
      </c>
      <c r="B23" s="6">
        <v>67894.59</v>
      </c>
      <c r="C23" s="20">
        <v>2073553.46</v>
      </c>
      <c r="D23" s="20">
        <v>204874.09</v>
      </c>
      <c r="E23" s="20">
        <v>170.98</v>
      </c>
      <c r="F23" s="20">
        <v>49086.52</v>
      </c>
      <c r="G23" s="20">
        <v>5.28</v>
      </c>
      <c r="H23" s="20">
        <v>12.79</v>
      </c>
      <c r="I23" s="20">
        <v>20677.099999999999</v>
      </c>
      <c r="J23" s="6">
        <v>262861.92</v>
      </c>
      <c r="K23" s="6">
        <f t="shared" si="0"/>
        <v>2679136.7299999995</v>
      </c>
      <c r="L23" s="7"/>
      <c r="M23" s="7"/>
      <c r="O23" s="7"/>
      <c r="P23" s="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9"/>
    </row>
    <row r="24" spans="1:237">
      <c r="A24" s="6" t="s">
        <v>52</v>
      </c>
      <c r="B24" s="6">
        <v>43078.47</v>
      </c>
      <c r="C24" s="20">
        <v>1368955.34</v>
      </c>
      <c r="D24" s="20">
        <v>142184.07</v>
      </c>
      <c r="E24" s="20">
        <v>14.54</v>
      </c>
      <c r="F24" s="20">
        <v>7467.31</v>
      </c>
      <c r="G24" s="20">
        <v>10.52</v>
      </c>
      <c r="H24" s="20">
        <v>6.3</v>
      </c>
      <c r="I24" s="20">
        <v>544.35</v>
      </c>
      <c r="J24" s="6">
        <v>124669.51</v>
      </c>
      <c r="K24" s="6">
        <f t="shared" si="0"/>
        <v>1686930.4100000004</v>
      </c>
      <c r="L24" s="7"/>
      <c r="M24" s="7"/>
      <c r="O24" s="7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9"/>
    </row>
    <row r="25" spans="1:237">
      <c r="A25" s="6" t="s">
        <v>8</v>
      </c>
      <c r="B25" s="6">
        <v>27981.17</v>
      </c>
      <c r="C25" s="20">
        <v>866669.29999999993</v>
      </c>
      <c r="D25" s="20">
        <v>110165.6</v>
      </c>
      <c r="E25" s="20">
        <v>47.69</v>
      </c>
      <c r="F25" s="20">
        <v>0</v>
      </c>
      <c r="G25" s="20">
        <v>211.54</v>
      </c>
      <c r="H25" s="20">
        <v>3.44</v>
      </c>
      <c r="I25" s="20">
        <v>449.47</v>
      </c>
      <c r="J25" s="6">
        <v>84974.25</v>
      </c>
      <c r="K25" s="6">
        <f t="shared" si="0"/>
        <v>1090502.46</v>
      </c>
      <c r="L25" s="7"/>
      <c r="M25" s="7"/>
      <c r="O25" s="7"/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9"/>
    </row>
    <row r="26" spans="1:237">
      <c r="A26" s="6" t="s">
        <v>9</v>
      </c>
      <c r="B26" s="6">
        <v>45728.1</v>
      </c>
      <c r="C26" s="20">
        <v>1316174.3600000001</v>
      </c>
      <c r="D26" s="20">
        <v>169808.78</v>
      </c>
      <c r="E26" s="20">
        <v>114.47</v>
      </c>
      <c r="F26" s="20">
        <v>18.93</v>
      </c>
      <c r="G26" s="20">
        <v>422.31</v>
      </c>
      <c r="H26" s="20">
        <v>1.1299999999999999</v>
      </c>
      <c r="I26" s="20">
        <v>13635.32</v>
      </c>
      <c r="J26" s="6">
        <v>169802.08</v>
      </c>
      <c r="K26" s="6">
        <f t="shared" si="0"/>
        <v>1715705.4800000002</v>
      </c>
      <c r="L26" s="7"/>
      <c r="M26" s="7"/>
      <c r="O26" s="7"/>
      <c r="P26" s="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9"/>
    </row>
    <row r="27" spans="1:237">
      <c r="A27" s="6" t="s">
        <v>53</v>
      </c>
      <c r="B27" s="6">
        <v>79832.75</v>
      </c>
      <c r="C27" s="20">
        <v>2555851.0100000002</v>
      </c>
      <c r="D27" s="20">
        <v>298277.59000000003</v>
      </c>
      <c r="E27" s="20">
        <v>3.12</v>
      </c>
      <c r="F27" s="20">
        <v>30327.08</v>
      </c>
      <c r="G27" s="20">
        <v>24.39</v>
      </c>
      <c r="H27" s="20">
        <v>3.43</v>
      </c>
      <c r="I27" s="20">
        <v>18349.810000000001</v>
      </c>
      <c r="J27" s="6">
        <v>188430.57</v>
      </c>
      <c r="K27" s="6">
        <f t="shared" si="0"/>
        <v>3171099.7500000005</v>
      </c>
      <c r="L27" s="7"/>
      <c r="M27" s="7"/>
      <c r="O27" s="7"/>
      <c r="P27" s="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9"/>
    </row>
    <row r="28" spans="1:237">
      <c r="A28" s="6" t="s">
        <v>10</v>
      </c>
      <c r="B28" s="6">
        <v>11988.81</v>
      </c>
      <c r="C28" s="20">
        <v>347105.06</v>
      </c>
      <c r="D28" s="20">
        <v>54359.43</v>
      </c>
      <c r="E28" s="20">
        <v>43.97</v>
      </c>
      <c r="F28" s="20">
        <v>0</v>
      </c>
      <c r="G28" s="20">
        <v>0</v>
      </c>
      <c r="H28" s="20">
        <v>1.08</v>
      </c>
      <c r="I28" s="20">
        <v>380.78</v>
      </c>
      <c r="J28" s="6">
        <v>31286.959999999999</v>
      </c>
      <c r="K28" s="6">
        <f t="shared" si="0"/>
        <v>445166.09</v>
      </c>
      <c r="L28" s="7"/>
      <c r="M28" s="7"/>
      <c r="O28" s="7"/>
      <c r="P28" s="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9"/>
    </row>
    <row r="29" spans="1:237">
      <c r="A29" s="6" t="s">
        <v>11</v>
      </c>
      <c r="B29" s="6">
        <v>60905.52</v>
      </c>
      <c r="C29" s="20">
        <v>2001371.56</v>
      </c>
      <c r="D29" s="20">
        <v>209519.11</v>
      </c>
      <c r="E29" s="20">
        <v>7.31</v>
      </c>
      <c r="F29" s="20">
        <v>5788.29</v>
      </c>
      <c r="G29" s="20">
        <v>0.02</v>
      </c>
      <c r="H29" s="20">
        <v>9.17</v>
      </c>
      <c r="I29" s="20">
        <v>549.52</v>
      </c>
      <c r="J29" s="6">
        <v>145454.57999999999</v>
      </c>
      <c r="K29" s="6">
        <f t="shared" si="0"/>
        <v>2423605.08</v>
      </c>
      <c r="L29" s="7"/>
      <c r="M29" s="7"/>
      <c r="O29" s="7"/>
      <c r="P29" s="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9"/>
    </row>
    <row r="30" spans="1:237">
      <c r="A30" s="6" t="s">
        <v>12</v>
      </c>
      <c r="B30" s="6">
        <v>55797.18</v>
      </c>
      <c r="C30" s="20">
        <v>1648616.21</v>
      </c>
      <c r="D30" s="20">
        <v>211209.73</v>
      </c>
      <c r="E30" s="20">
        <v>107.13</v>
      </c>
      <c r="F30" s="20">
        <v>974.35</v>
      </c>
      <c r="G30" s="20">
        <v>37.1</v>
      </c>
      <c r="H30" s="20">
        <v>8.91</v>
      </c>
      <c r="I30" s="20">
        <v>19099.68</v>
      </c>
      <c r="J30" s="6">
        <v>198685.47</v>
      </c>
      <c r="K30" s="6">
        <f t="shared" si="0"/>
        <v>2134535.7599999998</v>
      </c>
      <c r="L30" s="7"/>
      <c r="M30" s="7"/>
      <c r="O30" s="7"/>
      <c r="P30" s="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9"/>
    </row>
    <row r="31" spans="1:237">
      <c r="A31" s="6" t="s">
        <v>13</v>
      </c>
      <c r="B31" s="6">
        <v>18094.060000000001</v>
      </c>
      <c r="C31" s="20">
        <v>601806.44999999995</v>
      </c>
      <c r="D31" s="20">
        <v>48265.71</v>
      </c>
      <c r="E31" s="20">
        <v>1.29</v>
      </c>
      <c r="F31" s="20">
        <v>0</v>
      </c>
      <c r="G31" s="20">
        <v>0</v>
      </c>
      <c r="H31" s="20">
        <v>-0.97</v>
      </c>
      <c r="I31" s="20">
        <v>353.04</v>
      </c>
      <c r="J31" s="6">
        <v>52024.800000000003</v>
      </c>
      <c r="K31" s="6">
        <f t="shared" si="0"/>
        <v>720544.38000000012</v>
      </c>
      <c r="L31" s="7"/>
      <c r="M31" s="7"/>
      <c r="O31" s="7"/>
      <c r="P31" s="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9"/>
    </row>
    <row r="32" spans="1:237">
      <c r="A32" s="6" t="s">
        <v>47</v>
      </c>
      <c r="B32" s="6">
        <v>69862</v>
      </c>
      <c r="C32" s="20">
        <v>2271152.31</v>
      </c>
      <c r="D32" s="20">
        <v>337220.17</v>
      </c>
      <c r="E32" s="20">
        <v>0.77</v>
      </c>
      <c r="F32" s="20">
        <v>7812</v>
      </c>
      <c r="G32" s="20">
        <v>0</v>
      </c>
      <c r="H32" s="20">
        <v>1.01</v>
      </c>
      <c r="I32" s="20">
        <v>7027.81</v>
      </c>
      <c r="J32" s="6">
        <v>126342.39999999999</v>
      </c>
      <c r="K32" s="6">
        <f t="shared" si="0"/>
        <v>2819418.4699999997</v>
      </c>
      <c r="L32" s="7"/>
      <c r="M32" s="7"/>
      <c r="O32" s="7"/>
      <c r="P32" s="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9"/>
    </row>
    <row r="33" spans="1:237">
      <c r="A33" s="6" t="s">
        <v>14</v>
      </c>
      <c r="B33" s="6">
        <v>35640.71</v>
      </c>
      <c r="C33" s="20">
        <v>1014789.1599999999</v>
      </c>
      <c r="D33" s="20">
        <v>90884.19</v>
      </c>
      <c r="E33" s="20">
        <v>237.44</v>
      </c>
      <c r="F33" s="20">
        <v>9116.4500000000007</v>
      </c>
      <c r="G33" s="20">
        <v>3.83</v>
      </c>
      <c r="H33" s="20">
        <v>5.05</v>
      </c>
      <c r="I33" s="20">
        <v>10380.66</v>
      </c>
      <c r="J33" s="6">
        <v>119985.57</v>
      </c>
      <c r="K33" s="6">
        <f t="shared" si="0"/>
        <v>1281043.0599999998</v>
      </c>
      <c r="L33" s="7"/>
      <c r="M33" s="7"/>
      <c r="O33" s="7"/>
      <c r="P33" s="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9"/>
    </row>
    <row r="34" spans="1:237">
      <c r="A34" s="6" t="s">
        <v>15</v>
      </c>
      <c r="B34" s="6">
        <v>17105.68</v>
      </c>
      <c r="C34" s="20">
        <v>538455.53</v>
      </c>
      <c r="D34" s="20">
        <v>71582.48</v>
      </c>
      <c r="E34" s="20">
        <v>1.39</v>
      </c>
      <c r="F34" s="20">
        <v>-2.13</v>
      </c>
      <c r="G34" s="20">
        <v>29.76</v>
      </c>
      <c r="H34" s="20">
        <v>0.43</v>
      </c>
      <c r="I34" s="20">
        <v>245.57</v>
      </c>
      <c r="J34" s="6">
        <v>36401.879999999997</v>
      </c>
      <c r="K34" s="6">
        <f t="shared" si="0"/>
        <v>663820.59000000008</v>
      </c>
      <c r="L34" s="7"/>
      <c r="M34" s="7"/>
      <c r="O34" s="7"/>
      <c r="P34" s="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9"/>
    </row>
    <row r="35" spans="1:237">
      <c r="A35" s="6" t="s">
        <v>16</v>
      </c>
      <c r="B35" s="6">
        <v>34766.86</v>
      </c>
      <c r="C35" s="20">
        <v>966096.7699999999</v>
      </c>
      <c r="D35" s="20">
        <v>130806.64</v>
      </c>
      <c r="E35" s="20">
        <v>159.31</v>
      </c>
      <c r="F35" s="20">
        <v>0</v>
      </c>
      <c r="G35" s="20">
        <v>0</v>
      </c>
      <c r="H35" s="20">
        <v>4.1100000000000003</v>
      </c>
      <c r="I35" s="20">
        <v>11412.75</v>
      </c>
      <c r="J35" s="6">
        <v>136882.42000000001</v>
      </c>
      <c r="K35" s="6">
        <f t="shared" si="0"/>
        <v>1280128.8599999999</v>
      </c>
      <c r="L35" s="7"/>
      <c r="M35" s="7"/>
      <c r="O35" s="7"/>
      <c r="P35" s="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9"/>
    </row>
    <row r="36" spans="1:237">
      <c r="A36" s="6" t="s">
        <v>17</v>
      </c>
      <c r="B36" s="6">
        <v>27139.8</v>
      </c>
      <c r="C36" s="20">
        <v>829223.45</v>
      </c>
      <c r="D36" s="20">
        <v>118414.23</v>
      </c>
      <c r="E36" s="20">
        <v>2.3199999999999998</v>
      </c>
      <c r="F36" s="20">
        <v>-42.52</v>
      </c>
      <c r="G36" s="20">
        <v>9729.81</v>
      </c>
      <c r="H36" s="20">
        <v>2.7600000000000002</v>
      </c>
      <c r="I36" s="20">
        <v>6388.31</v>
      </c>
      <c r="J36" s="6">
        <v>77806.06</v>
      </c>
      <c r="K36" s="6">
        <f t="shared" si="0"/>
        <v>1068664.22</v>
      </c>
      <c r="L36" s="7"/>
      <c r="M36" s="7"/>
      <c r="O36" s="7"/>
      <c r="P36" s="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9"/>
    </row>
    <row r="37" spans="1:237">
      <c r="A37" s="6" t="s">
        <v>18</v>
      </c>
      <c r="B37" s="6">
        <v>33499.06</v>
      </c>
      <c r="C37" s="20">
        <v>1090791.32</v>
      </c>
      <c r="D37" s="20">
        <v>120504.15</v>
      </c>
      <c r="E37" s="20">
        <v>23.98</v>
      </c>
      <c r="F37" s="20">
        <v>-8.6199999999999992</v>
      </c>
      <c r="G37" s="20">
        <v>37.159999999999997</v>
      </c>
      <c r="H37" s="20">
        <v>1.45</v>
      </c>
      <c r="I37" s="20">
        <v>461.74</v>
      </c>
      <c r="J37" s="6">
        <v>70499.98</v>
      </c>
      <c r="K37" s="6">
        <f t="shared" si="0"/>
        <v>1315810.2199999997</v>
      </c>
      <c r="L37" s="7"/>
      <c r="M37" s="7"/>
      <c r="O37" s="7"/>
      <c r="P37" s="7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</row>
    <row r="38" spans="1:237">
      <c r="A38" s="6" t="s">
        <v>19</v>
      </c>
      <c r="B38" s="6">
        <v>22973.5</v>
      </c>
      <c r="C38" s="20">
        <v>728800.93</v>
      </c>
      <c r="D38" s="20">
        <v>82522.25</v>
      </c>
      <c r="E38" s="20">
        <v>21.07</v>
      </c>
      <c r="F38" s="20">
        <v>50.87</v>
      </c>
      <c r="G38" s="20">
        <v>16.920000000000002</v>
      </c>
      <c r="H38" s="20">
        <v>1.08</v>
      </c>
      <c r="I38" s="20">
        <v>488.58</v>
      </c>
      <c r="J38" s="6">
        <v>57850.2</v>
      </c>
      <c r="K38" s="6">
        <f t="shared" si="0"/>
        <v>892725.39999999991</v>
      </c>
      <c r="L38" s="7"/>
      <c r="M38" s="7"/>
      <c r="O38" s="7"/>
      <c r="P38" s="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9"/>
    </row>
    <row r="39" spans="1:237">
      <c r="A39" s="6" t="s">
        <v>20</v>
      </c>
      <c r="B39" s="6">
        <v>19237.63</v>
      </c>
      <c r="C39" s="20">
        <v>573369.90999999992</v>
      </c>
      <c r="D39" s="20">
        <v>103085.36</v>
      </c>
      <c r="E39" s="20">
        <v>17.14</v>
      </c>
      <c r="F39" s="20">
        <v>8025.98</v>
      </c>
      <c r="G39" s="20">
        <v>41.18</v>
      </c>
      <c r="H39" s="20">
        <v>0.5</v>
      </c>
      <c r="I39" s="20">
        <v>4401.09</v>
      </c>
      <c r="J39" s="6">
        <v>44480.12</v>
      </c>
      <c r="K39" s="6">
        <f t="shared" si="0"/>
        <v>752658.90999999992</v>
      </c>
      <c r="L39" s="7"/>
      <c r="M39" s="7"/>
      <c r="O39" s="7"/>
      <c r="P39" s="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9"/>
    </row>
    <row r="40" spans="1:237">
      <c r="A40" s="6" t="s">
        <v>21</v>
      </c>
      <c r="B40" s="6">
        <v>722375.27</v>
      </c>
      <c r="C40" s="20">
        <v>25101787.93</v>
      </c>
      <c r="D40" s="20">
        <v>1439313.41</v>
      </c>
      <c r="E40" s="20">
        <v>6.66</v>
      </c>
      <c r="F40" s="20">
        <v>19772.64</v>
      </c>
      <c r="G40" s="20">
        <v>575.1</v>
      </c>
      <c r="H40" s="20">
        <v>90.42</v>
      </c>
      <c r="I40" s="20">
        <v>72194.559999999998</v>
      </c>
      <c r="J40" s="6">
        <v>1285139.46</v>
      </c>
      <c r="K40" s="6">
        <f t="shared" si="0"/>
        <v>28641255.450000003</v>
      </c>
      <c r="L40" s="7"/>
      <c r="M40" s="7"/>
      <c r="O40" s="7"/>
      <c r="P40" s="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9"/>
    </row>
    <row r="41" spans="1:237">
      <c r="A41" s="6" t="s">
        <v>22</v>
      </c>
      <c r="B41" s="6">
        <v>112266.28</v>
      </c>
      <c r="C41" s="20">
        <v>3531562.2</v>
      </c>
      <c r="D41" s="20">
        <v>408357.97</v>
      </c>
      <c r="E41" s="20">
        <v>42.7</v>
      </c>
      <c r="F41" s="20">
        <v>5896.52</v>
      </c>
      <c r="G41" s="20">
        <v>52.41</v>
      </c>
      <c r="H41" s="20">
        <v>13.540000000000001</v>
      </c>
      <c r="I41" s="20">
        <v>23783.53</v>
      </c>
      <c r="J41" s="6">
        <v>358143.74</v>
      </c>
      <c r="K41" s="6">
        <f t="shared" si="0"/>
        <v>4440118.8900000006</v>
      </c>
      <c r="L41" s="7"/>
      <c r="M41" s="7"/>
      <c r="O41" s="7"/>
      <c r="P41" s="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9"/>
    </row>
    <row r="42" spans="1:237">
      <c r="A42" s="6" t="s">
        <v>23</v>
      </c>
      <c r="B42" s="6">
        <v>102856.46</v>
      </c>
      <c r="C42" s="20">
        <v>3145767.94</v>
      </c>
      <c r="D42" s="20">
        <v>341248.68</v>
      </c>
      <c r="E42" s="20">
        <v>587.57000000000005</v>
      </c>
      <c r="F42" s="20">
        <v>7282.68</v>
      </c>
      <c r="G42" s="20">
        <v>0.19</v>
      </c>
      <c r="H42" s="20">
        <v>18.91</v>
      </c>
      <c r="I42" s="20">
        <v>1510.92</v>
      </c>
      <c r="J42" s="6">
        <v>279151.53000000003</v>
      </c>
      <c r="K42" s="6">
        <f t="shared" si="0"/>
        <v>3878424.88</v>
      </c>
      <c r="L42" s="7"/>
      <c r="M42" s="7"/>
      <c r="O42" s="7"/>
      <c r="P42" s="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9"/>
    </row>
    <row r="43" spans="1:237">
      <c r="A43" s="6" t="s">
        <v>24</v>
      </c>
      <c r="B43" s="6">
        <v>59996.63</v>
      </c>
      <c r="C43" s="20">
        <v>2036083.2999999998</v>
      </c>
      <c r="D43" s="20">
        <v>175059.8</v>
      </c>
      <c r="E43" s="20">
        <v>22.29</v>
      </c>
      <c r="F43" s="20">
        <v>64.52</v>
      </c>
      <c r="G43" s="20">
        <v>0</v>
      </c>
      <c r="H43" s="20">
        <v>3.03</v>
      </c>
      <c r="I43" s="20">
        <v>2090.0500000000002</v>
      </c>
      <c r="J43" s="6">
        <v>119019.5</v>
      </c>
      <c r="K43" s="6">
        <f t="shared" si="0"/>
        <v>2392339.1199999992</v>
      </c>
      <c r="L43" s="7"/>
      <c r="M43" s="7"/>
      <c r="O43" s="7"/>
      <c r="P43" s="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9"/>
    </row>
    <row r="44" spans="1:237">
      <c r="A44" s="6" t="s">
        <v>54</v>
      </c>
      <c r="B44" s="6">
        <v>16644.43</v>
      </c>
      <c r="C44" s="20">
        <v>520989.73</v>
      </c>
      <c r="D44" s="20">
        <v>76401.929999999993</v>
      </c>
      <c r="E44" s="20">
        <v>1</v>
      </c>
      <c r="F44" s="20">
        <v>-1.44</v>
      </c>
      <c r="G44" s="20">
        <v>93.29</v>
      </c>
      <c r="H44" s="20">
        <v>0.14000000000000001</v>
      </c>
      <c r="I44" s="20">
        <v>4000.06</v>
      </c>
      <c r="J44" s="6">
        <v>44093.8</v>
      </c>
      <c r="K44" s="6">
        <f t="shared" si="0"/>
        <v>662222.94000000029</v>
      </c>
      <c r="L44" s="7"/>
      <c r="M44" s="7"/>
      <c r="O44" s="7"/>
      <c r="P44" s="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9"/>
    </row>
    <row r="45" spans="1:237">
      <c r="A45" s="6" t="s">
        <v>25</v>
      </c>
      <c r="B45" s="6">
        <v>68767.460000000006</v>
      </c>
      <c r="C45" s="20">
        <v>2176084.0099999998</v>
      </c>
      <c r="D45" s="20">
        <v>259957.96</v>
      </c>
      <c r="E45" s="20">
        <v>2.36</v>
      </c>
      <c r="F45" s="20">
        <v>9429.5400000000009</v>
      </c>
      <c r="G45" s="20">
        <v>45971.64</v>
      </c>
      <c r="H45" s="20">
        <v>7.71</v>
      </c>
      <c r="I45" s="20">
        <v>4275.1099999999997</v>
      </c>
      <c r="J45" s="6">
        <v>185741.06</v>
      </c>
      <c r="K45" s="6">
        <f t="shared" si="0"/>
        <v>2750236.8499999996</v>
      </c>
      <c r="L45" s="7"/>
      <c r="M45" s="7"/>
      <c r="O45" s="7"/>
      <c r="P45" s="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9"/>
    </row>
    <row r="46" spans="1:237">
      <c r="A46" s="6" t="s">
        <v>26</v>
      </c>
      <c r="B46" s="6">
        <v>10856.2</v>
      </c>
      <c r="C46" s="20">
        <v>349569.02</v>
      </c>
      <c r="D46" s="20">
        <v>40010.79</v>
      </c>
      <c r="E46" s="20">
        <v>1.31</v>
      </c>
      <c r="F46" s="20">
        <v>0</v>
      </c>
      <c r="G46" s="20">
        <v>1578.52</v>
      </c>
      <c r="H46" s="20">
        <v>0.38</v>
      </c>
      <c r="I46" s="20">
        <v>1910.61</v>
      </c>
      <c r="J46" s="6">
        <v>23723.52</v>
      </c>
      <c r="K46" s="6">
        <f t="shared" si="0"/>
        <v>427650.35000000003</v>
      </c>
      <c r="L46" s="7"/>
      <c r="M46" s="7"/>
      <c r="O46" s="7"/>
      <c r="P46" s="7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9"/>
    </row>
    <row r="47" spans="1:237">
      <c r="A47" s="6" t="s">
        <v>55</v>
      </c>
      <c r="B47" s="6">
        <v>77021.58</v>
      </c>
      <c r="C47" s="20">
        <v>2541100.36</v>
      </c>
      <c r="D47" s="20">
        <v>212509.27</v>
      </c>
      <c r="E47" s="20">
        <v>96.95</v>
      </c>
      <c r="F47" s="20">
        <v>23591.65</v>
      </c>
      <c r="G47" s="20">
        <v>11.02</v>
      </c>
      <c r="H47" s="20">
        <v>14.08</v>
      </c>
      <c r="I47" s="20">
        <v>1350.6</v>
      </c>
      <c r="J47" s="6">
        <v>217012.06</v>
      </c>
      <c r="K47" s="6">
        <f t="shared" si="0"/>
        <v>3072707.5700000003</v>
      </c>
      <c r="L47" s="7"/>
      <c r="M47" s="7"/>
      <c r="O47" s="7"/>
      <c r="P47" s="7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9"/>
    </row>
    <row r="48" spans="1:237">
      <c r="A48" s="6" t="s">
        <v>27</v>
      </c>
      <c r="B48" s="6">
        <v>61275.86</v>
      </c>
      <c r="C48" s="20">
        <v>1905274.4600000002</v>
      </c>
      <c r="D48" s="20">
        <v>236682.32</v>
      </c>
      <c r="E48" s="20">
        <v>13.120000000000001</v>
      </c>
      <c r="F48" s="20">
        <v>52244.36</v>
      </c>
      <c r="G48" s="20">
        <v>8.8000000000000007</v>
      </c>
      <c r="H48" s="20">
        <v>2.35</v>
      </c>
      <c r="I48" s="20">
        <v>13995.48</v>
      </c>
      <c r="J48" s="6">
        <v>172586.31</v>
      </c>
      <c r="K48" s="6">
        <f t="shared" si="0"/>
        <v>2442083.06</v>
      </c>
      <c r="L48" s="7"/>
      <c r="M48" s="7"/>
      <c r="O48" s="7"/>
      <c r="P48" s="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9"/>
    </row>
    <row r="49" spans="1:237">
      <c r="A49" s="6" t="s">
        <v>28</v>
      </c>
      <c r="B49" s="6">
        <v>19773.34</v>
      </c>
      <c r="C49" s="20">
        <v>620882.03</v>
      </c>
      <c r="D49" s="20">
        <v>78802.64</v>
      </c>
      <c r="E49" s="20">
        <v>7.3</v>
      </c>
      <c r="F49" s="20">
        <v>3.43</v>
      </c>
      <c r="G49" s="20">
        <v>0.28000000000000003</v>
      </c>
      <c r="H49" s="20">
        <v>8</v>
      </c>
      <c r="I49" s="20">
        <v>4410.38</v>
      </c>
      <c r="J49" s="6">
        <v>53964.44</v>
      </c>
      <c r="K49" s="6">
        <f t="shared" si="0"/>
        <v>777851.84000000008</v>
      </c>
      <c r="L49" s="7"/>
      <c r="M49" s="7"/>
      <c r="O49" s="7"/>
      <c r="P49" s="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9"/>
    </row>
    <row r="50" spans="1:237">
      <c r="A50" s="6" t="s">
        <v>29</v>
      </c>
      <c r="B50" s="6">
        <v>68771.92</v>
      </c>
      <c r="C50" s="20">
        <v>2241736.88</v>
      </c>
      <c r="D50" s="20">
        <v>205336.33</v>
      </c>
      <c r="E50" s="20">
        <v>51.28</v>
      </c>
      <c r="F50" s="20">
        <v>9035.11</v>
      </c>
      <c r="G50" s="20">
        <v>5.26</v>
      </c>
      <c r="H50" s="20">
        <v>6.27</v>
      </c>
      <c r="I50" s="20">
        <v>934.21</v>
      </c>
      <c r="J50" s="6">
        <v>197140.38</v>
      </c>
      <c r="K50" s="6">
        <f t="shared" si="0"/>
        <v>2723017.6399999992</v>
      </c>
      <c r="L50" s="7"/>
      <c r="M50" s="7"/>
      <c r="O50" s="7"/>
      <c r="P50" s="7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9"/>
    </row>
    <row r="51" spans="1:237">
      <c r="A51" s="6" t="s">
        <v>30</v>
      </c>
      <c r="B51" s="6">
        <v>39558.25</v>
      </c>
      <c r="C51" s="20">
        <v>1268889.3699999999</v>
      </c>
      <c r="D51" s="20">
        <v>141282.93</v>
      </c>
      <c r="E51" s="20">
        <v>2.16</v>
      </c>
      <c r="F51" s="20">
        <v>6725.92</v>
      </c>
      <c r="G51" s="20">
        <v>56.32</v>
      </c>
      <c r="H51" s="20">
        <v>0.62</v>
      </c>
      <c r="I51" s="20">
        <v>1294.3900000000001</v>
      </c>
      <c r="J51" s="6">
        <v>116694.54</v>
      </c>
      <c r="K51" s="6">
        <f t="shared" si="0"/>
        <v>1574504.4999999998</v>
      </c>
      <c r="L51" s="7"/>
      <c r="M51" s="7"/>
      <c r="O51" s="7"/>
      <c r="P51" s="7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9"/>
    </row>
    <row r="52" spans="1:237">
      <c r="A52" s="6" t="s">
        <v>31</v>
      </c>
      <c r="B52" s="6">
        <v>10040.01</v>
      </c>
      <c r="C52" s="20">
        <v>309745.32</v>
      </c>
      <c r="D52" s="20">
        <v>45257.17</v>
      </c>
      <c r="E52" s="20">
        <v>1.46</v>
      </c>
      <c r="F52" s="20">
        <v>3.32</v>
      </c>
      <c r="G52" s="20">
        <v>0.84</v>
      </c>
      <c r="H52" s="20">
        <v>1.37</v>
      </c>
      <c r="I52" s="20">
        <v>1770.74</v>
      </c>
      <c r="J52" s="6">
        <v>20573.18</v>
      </c>
      <c r="K52" s="6">
        <f t="shared" si="0"/>
        <v>387393.41000000003</v>
      </c>
      <c r="L52" s="7"/>
      <c r="M52" s="7"/>
      <c r="O52" s="7"/>
      <c r="P52" s="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9"/>
    </row>
    <row r="53" spans="1:237">
      <c r="A53" s="6" t="s">
        <v>32</v>
      </c>
      <c r="B53" s="6">
        <v>131246.82</v>
      </c>
      <c r="C53" s="20">
        <v>4126240.8800000004</v>
      </c>
      <c r="D53" s="20">
        <v>374142.55</v>
      </c>
      <c r="E53" s="20">
        <v>349.21</v>
      </c>
      <c r="F53" s="20">
        <v>2834.91</v>
      </c>
      <c r="G53" s="20">
        <v>6.24</v>
      </c>
      <c r="H53" s="20">
        <v>7.3</v>
      </c>
      <c r="I53" s="20">
        <v>36522.080000000002</v>
      </c>
      <c r="J53" s="6">
        <v>425941.18</v>
      </c>
      <c r="K53" s="6">
        <f t="shared" si="0"/>
        <v>5097291.17</v>
      </c>
      <c r="L53" s="7"/>
      <c r="M53" s="7"/>
      <c r="O53" s="7"/>
      <c r="P53" s="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pans="1:237">
      <c r="A54" s="6" t="s">
        <v>33</v>
      </c>
      <c r="B54" s="6">
        <v>6808.92</v>
      </c>
      <c r="C54" s="20">
        <v>213421.1</v>
      </c>
      <c r="D54" s="20">
        <v>24505.57</v>
      </c>
      <c r="E54" s="20">
        <v>0.5</v>
      </c>
      <c r="F54" s="20">
        <v>0</v>
      </c>
      <c r="G54" s="20">
        <v>0</v>
      </c>
      <c r="H54" s="20">
        <v>0.15</v>
      </c>
      <c r="I54" s="20">
        <v>1327.17</v>
      </c>
      <c r="J54" s="6">
        <v>11532.32</v>
      </c>
      <c r="K54" s="6">
        <f t="shared" si="0"/>
        <v>257595.73000000004</v>
      </c>
      <c r="L54" s="7"/>
      <c r="M54" s="7"/>
      <c r="O54" s="7"/>
      <c r="P54" s="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9"/>
    </row>
    <row r="55" spans="1:237">
      <c r="A55" s="6" t="s">
        <v>34</v>
      </c>
      <c r="B55" s="6">
        <v>60605.52</v>
      </c>
      <c r="C55" s="20">
        <v>2009131.29</v>
      </c>
      <c r="D55" s="20">
        <v>178291.99</v>
      </c>
      <c r="E55" s="20">
        <v>17.91</v>
      </c>
      <c r="F55" s="20">
        <v>12302.14</v>
      </c>
      <c r="G55" s="20">
        <v>29.44</v>
      </c>
      <c r="H55" s="20">
        <v>9</v>
      </c>
      <c r="I55" s="20">
        <v>736.06</v>
      </c>
      <c r="J55" s="6">
        <v>172849.7</v>
      </c>
      <c r="K55" s="6">
        <f t="shared" si="0"/>
        <v>2433973.0500000003</v>
      </c>
      <c r="L55" s="7"/>
      <c r="M55" s="7"/>
      <c r="O55" s="7"/>
      <c r="P55" s="7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9"/>
    </row>
    <row r="56" spans="1:237">
      <c r="A56" s="6" t="s">
        <v>35</v>
      </c>
      <c r="B56" s="6">
        <v>9343.33</v>
      </c>
      <c r="C56" s="20">
        <v>283835.31</v>
      </c>
      <c r="D56" s="20">
        <v>40457.21</v>
      </c>
      <c r="E56" s="20">
        <v>6.06</v>
      </c>
      <c r="F56" s="20">
        <v>0</v>
      </c>
      <c r="G56" s="20">
        <v>1337.32</v>
      </c>
      <c r="H56" s="20">
        <v>1.1599999999999999</v>
      </c>
      <c r="I56" s="20">
        <v>172.1</v>
      </c>
      <c r="J56" s="6">
        <v>19726.96</v>
      </c>
      <c r="K56" s="6">
        <f t="shared" si="0"/>
        <v>354879.45</v>
      </c>
      <c r="L56" s="7"/>
      <c r="M56" s="7"/>
      <c r="O56" s="7"/>
      <c r="P56" s="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9"/>
    </row>
    <row r="57" spans="1:237">
      <c r="A57" s="6" t="s">
        <v>36</v>
      </c>
      <c r="B57" s="6">
        <v>42166.75</v>
      </c>
      <c r="C57" s="20">
        <v>1336156.3900000001</v>
      </c>
      <c r="D57" s="20">
        <v>157176.57999999999</v>
      </c>
      <c r="E57" s="20">
        <v>13.31</v>
      </c>
      <c r="F57" s="20">
        <v>0</v>
      </c>
      <c r="G57" s="20">
        <v>15.42</v>
      </c>
      <c r="H57" s="20">
        <v>9.8800000000000008</v>
      </c>
      <c r="I57" s="20">
        <v>609.75</v>
      </c>
      <c r="J57" s="6">
        <v>121596.33</v>
      </c>
      <c r="K57" s="6">
        <f t="shared" si="0"/>
        <v>1657744.4100000001</v>
      </c>
      <c r="L57" s="7"/>
      <c r="M57" s="7"/>
      <c r="O57" s="7"/>
      <c r="P57" s="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9"/>
    </row>
    <row r="58" spans="1:237">
      <c r="A58" s="6" t="s">
        <v>37</v>
      </c>
      <c r="B58" s="6">
        <v>188419.49</v>
      </c>
      <c r="C58" s="20">
        <v>6038451.8799999999</v>
      </c>
      <c r="D58" s="20">
        <v>599644.81999999995</v>
      </c>
      <c r="E58" s="20">
        <v>171.42</v>
      </c>
      <c r="F58" s="20">
        <v>42583.24</v>
      </c>
      <c r="G58" s="20">
        <v>39.630000000000003</v>
      </c>
      <c r="H58" s="20">
        <v>23.46</v>
      </c>
      <c r="I58" s="20">
        <v>3450.91</v>
      </c>
      <c r="J58" s="6">
        <v>540929.82999999996</v>
      </c>
      <c r="K58" s="6">
        <f t="shared" si="0"/>
        <v>7413714.6800000006</v>
      </c>
      <c r="L58" s="7"/>
      <c r="M58" s="7"/>
      <c r="O58" s="7"/>
      <c r="P58" s="7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9"/>
    </row>
    <row r="59" spans="1:237">
      <c r="A59" s="6" t="s">
        <v>38</v>
      </c>
      <c r="B59" s="6">
        <v>38683.129999999997</v>
      </c>
      <c r="C59" s="20">
        <v>1283991.4100000001</v>
      </c>
      <c r="D59" s="20">
        <v>114913.27</v>
      </c>
      <c r="E59" s="20">
        <v>13</v>
      </c>
      <c r="F59" s="20">
        <v>12.19</v>
      </c>
      <c r="G59" s="20">
        <v>15.24</v>
      </c>
      <c r="H59" s="20">
        <v>6.98</v>
      </c>
      <c r="I59" s="20">
        <v>6970.24</v>
      </c>
      <c r="J59" s="6">
        <v>81691.350000000006</v>
      </c>
      <c r="K59" s="6">
        <f t="shared" si="0"/>
        <v>1526296.81</v>
      </c>
      <c r="L59" s="7"/>
      <c r="M59" s="7"/>
      <c r="O59" s="7"/>
      <c r="P59" s="7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9"/>
    </row>
    <row r="60" spans="1:237">
      <c r="A60" s="6" t="s">
        <v>48</v>
      </c>
      <c r="B60" s="6">
        <v>104484.68</v>
      </c>
      <c r="C60" s="20">
        <v>3517313.1699999995</v>
      </c>
      <c r="D60" s="20">
        <v>335559.64</v>
      </c>
      <c r="E60" s="20">
        <v>2.21</v>
      </c>
      <c r="F60" s="20">
        <v>28286.84</v>
      </c>
      <c r="G60" s="20">
        <v>72.37</v>
      </c>
      <c r="H60" s="20">
        <v>5.33</v>
      </c>
      <c r="I60" s="20">
        <v>4494.26</v>
      </c>
      <c r="J60" s="6">
        <v>224287.65</v>
      </c>
      <c r="K60" s="6">
        <f t="shared" si="0"/>
        <v>4214506.1499999994</v>
      </c>
      <c r="L60" s="7"/>
      <c r="M60" s="7"/>
      <c r="O60" s="7"/>
      <c r="P60" s="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9"/>
    </row>
    <row r="61" spans="1:237">
      <c r="A61" s="6" t="s">
        <v>39</v>
      </c>
      <c r="B61" s="6">
        <v>8973.42</v>
      </c>
      <c r="C61" s="20">
        <v>266156.17</v>
      </c>
      <c r="D61" s="20">
        <v>47080.28</v>
      </c>
      <c r="E61" s="20">
        <v>11.55</v>
      </c>
      <c r="F61" s="20">
        <v>0</v>
      </c>
      <c r="G61" s="20">
        <v>14.35</v>
      </c>
      <c r="H61" s="20">
        <v>0.77</v>
      </c>
      <c r="I61" s="20">
        <v>2113.59</v>
      </c>
      <c r="J61" s="6">
        <v>25076.75</v>
      </c>
      <c r="K61" s="6">
        <f t="shared" si="0"/>
        <v>349426.88</v>
      </c>
      <c r="L61" s="7"/>
      <c r="M61" s="7"/>
      <c r="O61" s="7"/>
      <c r="P61" s="7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9"/>
    </row>
    <row r="62" spans="1:237">
      <c r="A62" s="6" t="s">
        <v>40</v>
      </c>
      <c r="B62" s="6">
        <v>79656.850000000006</v>
      </c>
      <c r="C62" s="20">
        <v>2667881.7499999995</v>
      </c>
      <c r="D62" s="20">
        <v>229357.05000000002</v>
      </c>
      <c r="E62" s="20">
        <v>26.87</v>
      </c>
      <c r="F62" s="20">
        <v>28.09</v>
      </c>
      <c r="G62" s="20">
        <v>259.02999999999997</v>
      </c>
      <c r="H62" s="20">
        <v>11.02</v>
      </c>
      <c r="I62" s="20">
        <v>1234.94</v>
      </c>
      <c r="J62" s="6">
        <v>177653.32</v>
      </c>
      <c r="K62" s="6">
        <f t="shared" si="0"/>
        <v>3156108.919999999</v>
      </c>
      <c r="L62" s="7"/>
      <c r="M62" s="7"/>
      <c r="O62" s="7"/>
      <c r="P62" s="7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9"/>
    </row>
    <row r="63" spans="1:237">
      <c r="A63" s="6" t="s">
        <v>41</v>
      </c>
      <c r="B63" s="6">
        <v>4363.82</v>
      </c>
      <c r="C63" s="20">
        <v>114224.67</v>
      </c>
      <c r="D63" s="20">
        <v>5831.65</v>
      </c>
      <c r="E63" s="20">
        <v>0.27</v>
      </c>
      <c r="F63" s="20">
        <v>1623.52</v>
      </c>
      <c r="G63" s="20">
        <v>0</v>
      </c>
      <c r="H63" s="20">
        <v>0.44</v>
      </c>
      <c r="I63" s="20">
        <v>1028.94</v>
      </c>
      <c r="J63" s="6">
        <v>50354.92</v>
      </c>
      <c r="K63" s="6">
        <f t="shared" si="0"/>
        <v>177428.22999999998</v>
      </c>
      <c r="L63" s="7"/>
      <c r="M63" s="7"/>
      <c r="O63" s="7"/>
      <c r="P63" s="7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9"/>
    </row>
    <row r="64" spans="1:237">
      <c r="A64" s="6" t="s">
        <v>42</v>
      </c>
      <c r="B64" s="6">
        <v>4161.09</v>
      </c>
      <c r="C64" s="20">
        <v>106982.40000000001</v>
      </c>
      <c r="D64" s="20">
        <v>7085.81</v>
      </c>
      <c r="E64" s="20">
        <v>0.08</v>
      </c>
      <c r="F64" s="20">
        <v>363.92</v>
      </c>
      <c r="G64" s="20">
        <v>0</v>
      </c>
      <c r="H64" s="20">
        <v>0.68</v>
      </c>
      <c r="I64" s="20">
        <v>2527.88</v>
      </c>
      <c r="J64" s="6">
        <v>49627.24</v>
      </c>
      <c r="K64" s="6">
        <f t="shared" si="0"/>
        <v>170749.1</v>
      </c>
      <c r="L64" s="7"/>
      <c r="M64" s="7"/>
      <c r="O64" s="7"/>
      <c r="P64" s="7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9"/>
    </row>
    <row r="65" spans="1:236" ht="17.100000000000001" customHeight="1">
      <c r="A65" s="6" t="s">
        <v>83</v>
      </c>
      <c r="B65" s="6">
        <v>0</v>
      </c>
      <c r="C65" s="20">
        <v>2691.3600000001024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6">
        <v>0</v>
      </c>
      <c r="K65" s="6">
        <f t="shared" si="0"/>
        <v>2691.3600000001024</v>
      </c>
      <c r="L65" s="7"/>
      <c r="M65" s="7"/>
      <c r="N65" s="7"/>
      <c r="O65" s="7"/>
      <c r="P65" s="7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</row>
    <row r="66" spans="1:236" ht="17.100000000000001" customHeight="1" thickBot="1">
      <c r="A66" s="22"/>
      <c r="B66" s="22"/>
      <c r="C66" s="20"/>
      <c r="D66" s="20"/>
      <c r="E66" s="20"/>
      <c r="F66" s="20"/>
      <c r="G66" s="20"/>
      <c r="H66" s="20"/>
      <c r="I66" s="20"/>
      <c r="J66" s="6"/>
      <c r="K66" s="6"/>
      <c r="L66" s="7"/>
      <c r="M66" s="7"/>
      <c r="N66" s="7"/>
      <c r="O66" s="7"/>
      <c r="P66" s="7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</row>
    <row r="67" spans="1:236" ht="17.100000000000001" customHeight="1" thickTop="1">
      <c r="A67" s="42"/>
      <c r="B67" s="42"/>
      <c r="C67" s="39"/>
      <c r="D67" s="39"/>
      <c r="E67" s="39"/>
      <c r="F67" s="39"/>
      <c r="G67" s="39"/>
      <c r="H67" s="39"/>
      <c r="I67" s="39"/>
      <c r="J67" s="39"/>
      <c r="K67" s="39"/>
      <c r="L67" s="7"/>
      <c r="M67" s="7"/>
      <c r="N67" s="7"/>
      <c r="O67" s="7"/>
      <c r="P67" s="7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</row>
    <row r="68" spans="1:236" ht="17.100000000000001" customHeight="1">
      <c r="A68" s="40" t="s">
        <v>43</v>
      </c>
      <c r="B68" s="40">
        <f>SUM(B13:B65)</f>
        <v>3694340.4199999995</v>
      </c>
      <c r="C68" s="40">
        <f>SUM(C13:C65)</f>
        <v>120614490.23999999</v>
      </c>
      <c r="D68" s="40">
        <f t="shared" ref="D68:J68" si="1">SUM(D13:D65)</f>
        <v>11182753.010000004</v>
      </c>
      <c r="E68" s="40">
        <f t="shared" si="1"/>
        <v>2950.75</v>
      </c>
      <c r="F68" s="40">
        <f t="shared" si="1"/>
        <v>411579.58999999997</v>
      </c>
      <c r="G68" s="40">
        <f t="shared" si="1"/>
        <v>61072.419999999984</v>
      </c>
      <c r="H68" s="40">
        <f t="shared" si="1"/>
        <v>436.61999999999995</v>
      </c>
      <c r="I68" s="40">
        <f t="shared" si="1"/>
        <v>351044.50999999989</v>
      </c>
      <c r="J68" s="40">
        <f t="shared" si="1"/>
        <v>9302759.2499999981</v>
      </c>
      <c r="K68" s="40">
        <f>SUM(K13:K65)</f>
        <v>145621426.80999997</v>
      </c>
      <c r="L68" s="7"/>
      <c r="M68" s="7"/>
      <c r="N68" s="7"/>
      <c r="O68" s="7"/>
      <c r="P68" s="7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</row>
    <row r="69" spans="1:236" ht="17.100000000000001" customHeight="1" thickBot="1">
      <c r="A69" s="41"/>
      <c r="B69" s="41"/>
      <c r="C69" s="41"/>
      <c r="D69" s="41"/>
      <c r="E69" s="41"/>
      <c r="F69" s="41"/>
      <c r="G69" s="43"/>
      <c r="H69" s="41"/>
      <c r="I69" s="41"/>
      <c r="J69" s="41"/>
      <c r="K69" s="41"/>
      <c r="L69" s="7"/>
      <c r="M69" s="7"/>
      <c r="N69" s="7"/>
      <c r="O69" s="7"/>
      <c r="P69" s="7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</row>
    <row r="70" spans="1:236" ht="17.100000000000001" customHeight="1" thickTop="1">
      <c r="A70" s="19"/>
      <c r="B70" s="19"/>
      <c r="C70" s="20"/>
      <c r="D70" s="20"/>
      <c r="E70" s="20"/>
      <c r="F70" s="20"/>
      <c r="G70" s="26"/>
      <c r="H70" s="20"/>
      <c r="I70" s="20"/>
      <c r="J70" s="20"/>
      <c r="K70" s="26"/>
      <c r="L70" s="7"/>
      <c r="M70" s="7"/>
      <c r="N70" s="7"/>
      <c r="O70" s="7"/>
      <c r="P70" s="7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</row>
    <row r="71" spans="1:236" ht="17.100000000000001" hidden="1" customHeight="1">
      <c r="A71" s="25"/>
      <c r="B71" s="25"/>
      <c r="C71" s="12"/>
      <c r="D71" s="12"/>
      <c r="E71" s="12"/>
      <c r="F71" s="12"/>
      <c r="G71" s="12"/>
      <c r="H71" s="12"/>
      <c r="I71" s="12"/>
      <c r="J71" s="12"/>
      <c r="K71" s="12"/>
      <c r="L71" s="7"/>
      <c r="M71" s="7"/>
      <c r="N71" s="7"/>
      <c r="O71" s="7"/>
      <c r="P71" s="7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</row>
    <row r="72" spans="1:236" ht="17.100000000000001" hidden="1" customHeight="1">
      <c r="A72" s="13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7"/>
      <c r="M72" s="7"/>
      <c r="N72" s="7"/>
      <c r="O72" s="7"/>
      <c r="P72" s="7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</row>
    <row r="73" spans="1:236" ht="17.100000000000001" hidden="1" customHeight="1">
      <c r="A73" s="13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  <c r="O73" s="7"/>
      <c r="P73" s="7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</row>
    <row r="74" spans="1:236" ht="17.100000000000001" hidden="1" customHeight="1">
      <c r="A74" s="13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7"/>
      <c r="M74" s="7"/>
      <c r="N74" s="7"/>
      <c r="O74" s="7"/>
      <c r="P74" s="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</row>
    <row r="75" spans="1:236" ht="17.25" hidden="1" customHeight="1">
      <c r="A75" s="12"/>
      <c r="B75" s="12"/>
      <c r="C75" s="20"/>
      <c r="D75" s="20"/>
      <c r="E75" s="20"/>
      <c r="F75" s="20"/>
      <c r="G75" s="20"/>
      <c r="H75" s="20"/>
      <c r="I75" s="20"/>
      <c r="J75" s="20"/>
      <c r="K75" s="20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</row>
    <row r="76" spans="1:236" ht="14.1" hidden="1" customHeight="1">
      <c r="A76" s="23" t="s">
        <v>81</v>
      </c>
      <c r="B76" s="23"/>
      <c r="C76" s="6"/>
      <c r="D76" s="6"/>
      <c r="E76" s="6"/>
      <c r="F76" s="6"/>
      <c r="G76" s="6"/>
      <c r="H76" s="6"/>
      <c r="I76" s="6"/>
      <c r="J76" s="6"/>
      <c r="K76" s="6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</row>
    <row r="77" spans="1:236" ht="14.1" hidden="1" customHeight="1">
      <c r="A77" s="23" t="s">
        <v>80</v>
      </c>
      <c r="B77" s="23"/>
      <c r="C77" s="6"/>
      <c r="D77" s="6"/>
      <c r="E77" s="6"/>
      <c r="F77" s="6"/>
      <c r="G77" s="6"/>
      <c r="H77" s="6"/>
      <c r="I77" s="6"/>
      <c r="J77" s="6"/>
      <c r="K77" s="6"/>
      <c r="L77" s="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</row>
    <row r="78" spans="1:236" ht="14.1" hidden="1" customHeight="1">
      <c r="A78" s="24" t="s">
        <v>81</v>
      </c>
      <c r="B78" s="24"/>
      <c r="C78" s="6"/>
      <c r="D78" s="6"/>
      <c r="E78" s="6"/>
      <c r="F78" s="6"/>
      <c r="G78" s="6"/>
      <c r="H78" s="6"/>
      <c r="I78" s="6"/>
      <c r="J78" s="6"/>
      <c r="K78" s="6"/>
      <c r="L78" s="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</row>
    <row r="79" spans="1:236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</row>
    <row r="80" spans="1:236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</row>
    <row r="81" spans="1:237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8"/>
      <c r="HX81" s="8"/>
      <c r="HY81" s="8"/>
      <c r="HZ81" s="8"/>
      <c r="IA81" s="8"/>
      <c r="IB81" s="8"/>
      <c r="IC81" s="9"/>
    </row>
    <row r="82" spans="1:237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8"/>
      <c r="HX82" s="8"/>
      <c r="HY82" s="8"/>
      <c r="HZ82" s="8"/>
      <c r="IA82" s="8"/>
      <c r="IB82" s="8"/>
      <c r="IC82" s="9"/>
    </row>
    <row r="83" spans="1:237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8"/>
      <c r="HX83" s="8"/>
      <c r="HY83" s="8"/>
      <c r="HZ83" s="8"/>
      <c r="IA83" s="8"/>
      <c r="IB83" s="8"/>
      <c r="IC83" s="9"/>
    </row>
    <row r="84" spans="1:237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8"/>
      <c r="HX84" s="8"/>
      <c r="HY84" s="8"/>
      <c r="HZ84" s="8"/>
      <c r="IA84" s="8"/>
      <c r="IB84" s="8"/>
      <c r="IC84" s="9"/>
    </row>
    <row r="85" spans="1:237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8"/>
      <c r="HX85" s="8"/>
      <c r="HY85" s="8"/>
      <c r="HZ85" s="8"/>
      <c r="IA85" s="8"/>
      <c r="IB85" s="8"/>
      <c r="IC85" s="9"/>
    </row>
    <row r="86" spans="1:237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8"/>
      <c r="HX86" s="8"/>
      <c r="HY86" s="8"/>
      <c r="HZ86" s="8"/>
      <c r="IA86" s="8"/>
      <c r="IB86" s="8"/>
      <c r="IC86" s="9"/>
    </row>
    <row r="87" spans="1:237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8"/>
      <c r="HX87" s="8"/>
      <c r="HY87" s="8"/>
      <c r="HZ87" s="8"/>
      <c r="IA87" s="8"/>
      <c r="IB87" s="8"/>
      <c r="IC87" s="9"/>
    </row>
    <row r="88" spans="1:237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8"/>
      <c r="HX88" s="8"/>
      <c r="HY88" s="8"/>
      <c r="HZ88" s="8"/>
      <c r="IA88" s="8"/>
      <c r="IB88" s="8"/>
      <c r="IC88" s="9"/>
    </row>
    <row r="89" spans="1:237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</row>
    <row r="90" spans="1:237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</row>
    <row r="91" spans="1:237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</row>
    <row r="92" spans="1:237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</row>
    <row r="93" spans="1:237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</row>
    <row r="94" spans="1:237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</row>
    <row r="95" spans="1:237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pans="1:237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</row>
    <row r="97" spans="1:236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</row>
    <row r="98" spans="1:236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</row>
    <row r="99" spans="1:236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pans="1:236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</row>
    <row r="101" spans="1:236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</row>
    <row r="102" spans="1:236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</row>
    <row r="103" spans="1:236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spans="1:236" hidden="1">
      <c r="A104" s="2"/>
      <c r="B104" s="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pans="1:236" hidden="1">
      <c r="A105" s="2"/>
      <c r="B105" s="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</row>
    <row r="106" spans="1:236" hidden="1">
      <c r="A106" s="2"/>
      <c r="B106" s="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</row>
    <row r="107" spans="1:236" hidden="1">
      <c r="A107" s="2"/>
      <c r="B107" s="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</row>
    <row r="108" spans="1:236" hidden="1">
      <c r="A108" s="2"/>
      <c r="B108" s="2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</row>
    <row r="109" spans="1:236" hidden="1">
      <c r="A109" s="2"/>
      <c r="B109" s="2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</row>
    <row r="110" spans="1:236" hidden="1">
      <c r="A110" s="2"/>
      <c r="B110" s="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</row>
    <row r="111" spans="1:236" hidden="1">
      <c r="A111" s="2"/>
      <c r="B111" s="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</row>
    <row r="112" spans="1:236" hidden="1">
      <c r="A112" s="2"/>
      <c r="B112" s="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</row>
    <row r="113" spans="1:236" hidden="1">
      <c r="A113" s="2"/>
      <c r="B113" s="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</row>
    <row r="114" spans="1:236" hidden="1">
      <c r="A114" s="2"/>
      <c r="B114" s="2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</row>
    <row r="115" spans="1:236" hidden="1">
      <c r="A115" s="2"/>
      <c r="B115" s="2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</row>
    <row r="116" spans="1:236" hidden="1">
      <c r="A116" s="2"/>
      <c r="B116" s="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</row>
    <row r="117" spans="1:236" hidden="1">
      <c r="A117" s="2"/>
      <c r="B117" s="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</row>
    <row r="118" spans="1:236" hidden="1">
      <c r="A118" s="2"/>
      <c r="B118" s="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</row>
    <row r="119" spans="1:236" hidden="1">
      <c r="A119" s="2"/>
      <c r="B119" s="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</row>
    <row r="120" spans="1:236" hidden="1">
      <c r="A120" s="2"/>
      <c r="B120" s="2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</row>
    <row r="121" spans="1:236" hidden="1">
      <c r="A121" s="2"/>
      <c r="B121" s="2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</row>
  </sheetData>
  <customSheetViews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1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2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3"/>
      <headerFooter alignWithMargins="0"/>
    </customSheetView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4"/>
      <headerFooter alignWithMargins="0"/>
    </customSheetView>
  </customSheetViews>
  <mergeCells count="11">
    <mergeCell ref="K10:K11"/>
    <mergeCell ref="G8:G11"/>
    <mergeCell ref="H8:H11"/>
    <mergeCell ref="I8:I11"/>
    <mergeCell ref="J8:J11"/>
    <mergeCell ref="A8:A11"/>
    <mergeCell ref="C8:C11"/>
    <mergeCell ref="D8:D11"/>
    <mergeCell ref="E8:E11"/>
    <mergeCell ref="F8:F11"/>
    <mergeCell ref="B8:B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122"/>
  <sheetViews>
    <sheetView showGridLines="0" topLeftCell="A35" zoomScale="80" zoomScaleNormal="80" workbookViewId="0">
      <selection activeCell="F61" sqref="E61:F61"/>
    </sheetView>
  </sheetViews>
  <sheetFormatPr baseColWidth="10" defaultColWidth="0" defaultRowHeight="15" zeroHeight="1"/>
  <cols>
    <col min="1" max="1" width="18.44140625" style="1" customWidth="1"/>
    <col min="2" max="7" width="18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4" t="s">
        <v>59</v>
      </c>
    </row>
    <row r="2" spans="1:234" ht="15.75">
      <c r="A2" s="14" t="s">
        <v>73</v>
      </c>
    </row>
    <row r="3" spans="1:234"/>
    <row r="4" spans="1:234" ht="15.75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0"/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5" t="s">
        <v>96</v>
      </c>
      <c r="B7" s="16"/>
      <c r="C7" s="16"/>
      <c r="D7" s="16"/>
      <c r="E7" s="16"/>
      <c r="F7" s="16"/>
      <c r="G7" s="17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59" t="s">
        <v>63</v>
      </c>
      <c r="B8" s="33"/>
      <c r="C8" s="33"/>
      <c r="D8" s="33"/>
      <c r="E8" s="34"/>
      <c r="F8" s="35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60"/>
      <c r="B9" s="54" t="s">
        <v>60</v>
      </c>
      <c r="C9" s="54"/>
      <c r="D9" s="54"/>
      <c r="E9" s="54"/>
      <c r="F9" s="50" t="s">
        <v>58</v>
      </c>
      <c r="G9" s="57" t="s">
        <v>85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60"/>
      <c r="B10" s="55"/>
      <c r="C10" s="55"/>
      <c r="D10" s="55"/>
      <c r="E10" s="55"/>
      <c r="F10" s="56"/>
      <c r="G10" s="57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61"/>
      <c r="B11" s="32" t="s">
        <v>92</v>
      </c>
      <c r="C11" s="36" t="s">
        <v>87</v>
      </c>
      <c r="D11" s="37" t="s">
        <v>57</v>
      </c>
      <c r="E11" s="32" t="s">
        <v>62</v>
      </c>
      <c r="F11" s="36" t="s">
        <v>61</v>
      </c>
      <c r="G11" s="58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0"/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1" t="s">
        <v>46</v>
      </c>
      <c r="B13" s="6">
        <v>118161.21</v>
      </c>
      <c r="C13" s="6">
        <v>64955.199999999997</v>
      </c>
      <c r="D13" s="6">
        <v>2482.36</v>
      </c>
      <c r="E13" s="20">
        <v>185598.77</v>
      </c>
      <c r="F13" s="20">
        <v>1418345.1800000002</v>
      </c>
      <c r="G13" s="6">
        <v>1603943.9500000002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1" t="s">
        <v>1</v>
      </c>
      <c r="B14" s="6">
        <v>82385.23</v>
      </c>
      <c r="C14" s="6">
        <v>43499.37</v>
      </c>
      <c r="D14" s="6">
        <v>3331.02</v>
      </c>
      <c r="E14" s="20">
        <v>129215.62000000001</v>
      </c>
      <c r="F14" s="20">
        <v>933561.19</v>
      </c>
      <c r="G14" s="6">
        <v>1062776.81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1" t="s">
        <v>2</v>
      </c>
      <c r="B15" s="6">
        <v>357798.65</v>
      </c>
      <c r="C15" s="6">
        <v>239804.46</v>
      </c>
      <c r="D15" s="6">
        <v>14610.97</v>
      </c>
      <c r="E15" s="20">
        <v>612214.07999999996</v>
      </c>
      <c r="F15" s="20">
        <v>4493493.8600000003</v>
      </c>
      <c r="G15" s="6">
        <v>5105707.9400000004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1" t="s">
        <v>49</v>
      </c>
      <c r="B16" s="6">
        <v>141588.51999999999</v>
      </c>
      <c r="C16" s="6">
        <v>81838.95</v>
      </c>
      <c r="D16" s="6">
        <v>6657.29</v>
      </c>
      <c r="E16" s="20">
        <v>230084.75999999998</v>
      </c>
      <c r="F16" s="20">
        <v>1767423.17</v>
      </c>
      <c r="G16" s="6">
        <v>1997507.93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1" t="s">
        <v>50</v>
      </c>
      <c r="B17" s="6">
        <v>25621.49</v>
      </c>
      <c r="C17" s="6">
        <v>19165.55</v>
      </c>
      <c r="D17" s="6">
        <v>1396.52</v>
      </c>
      <c r="E17" s="20">
        <v>46183.56</v>
      </c>
      <c r="F17" s="20">
        <v>330656.28000000003</v>
      </c>
      <c r="G17" s="6">
        <v>376839.84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1" t="s">
        <v>3</v>
      </c>
      <c r="B18" s="6">
        <v>109933.19</v>
      </c>
      <c r="C18" s="6">
        <v>61781.66</v>
      </c>
      <c r="D18" s="6">
        <v>5213.34</v>
      </c>
      <c r="E18" s="20">
        <v>176928.19</v>
      </c>
      <c r="F18" s="20">
        <v>1453523.4600000002</v>
      </c>
      <c r="G18" s="6">
        <v>1630451.6500000001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1" t="s">
        <v>51</v>
      </c>
      <c r="B19" s="6">
        <v>328564.34999999998</v>
      </c>
      <c r="C19" s="6">
        <v>224146.62</v>
      </c>
      <c r="D19" s="6">
        <v>10561.89</v>
      </c>
      <c r="E19" s="20">
        <v>563272.86</v>
      </c>
      <c r="F19" s="20">
        <v>4027981.4799999995</v>
      </c>
      <c r="G19" s="6">
        <v>4591254.34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1" t="s">
        <v>4</v>
      </c>
      <c r="B20" s="6">
        <v>1733017.92</v>
      </c>
      <c r="C20" s="6">
        <v>1223645.07</v>
      </c>
      <c r="D20" s="6">
        <v>45463.13</v>
      </c>
      <c r="E20" s="20">
        <v>3002126.12</v>
      </c>
      <c r="F20" s="20">
        <v>22138369.879999999</v>
      </c>
      <c r="G20" s="6">
        <v>25140496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1" t="s">
        <v>5</v>
      </c>
      <c r="B21" s="6">
        <v>93676.12</v>
      </c>
      <c r="C21" s="6">
        <v>63712.84</v>
      </c>
      <c r="D21" s="6">
        <v>2941.31</v>
      </c>
      <c r="E21" s="20">
        <v>160330.26999999999</v>
      </c>
      <c r="F21" s="20">
        <v>1075839.31</v>
      </c>
      <c r="G21" s="6">
        <v>1236169.58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75">
      <c r="A22" s="11" t="s">
        <v>6</v>
      </c>
      <c r="B22" s="6">
        <v>64807.79</v>
      </c>
      <c r="C22" s="6">
        <v>37471.360000000001</v>
      </c>
      <c r="D22" s="6">
        <v>3138.6</v>
      </c>
      <c r="E22" s="20">
        <v>105417.75</v>
      </c>
      <c r="F22" s="20">
        <v>858524.69</v>
      </c>
      <c r="G22" s="6">
        <v>963942.44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1" t="s">
        <v>7</v>
      </c>
      <c r="B23" s="6">
        <v>201829.21</v>
      </c>
      <c r="C23" s="6">
        <v>122411.6</v>
      </c>
      <c r="D23" s="6">
        <v>6760.98</v>
      </c>
      <c r="E23" s="20">
        <v>331001.78999999998</v>
      </c>
      <c r="F23" s="20">
        <v>2679136.7299999995</v>
      </c>
      <c r="G23" s="6">
        <v>3010138.5199999996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1" t="s">
        <v>52</v>
      </c>
      <c r="B24" s="6">
        <v>148031.62</v>
      </c>
      <c r="C24" s="6">
        <v>97595.01999999999</v>
      </c>
      <c r="D24" s="6">
        <v>4683.1899999999996</v>
      </c>
      <c r="E24" s="20">
        <v>250309.83</v>
      </c>
      <c r="F24" s="20">
        <v>1686930.4100000001</v>
      </c>
      <c r="G24" s="6">
        <v>1937240.2400000002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1" t="s">
        <v>8</v>
      </c>
      <c r="B25" s="6">
        <v>97284.160000000003</v>
      </c>
      <c r="C25" s="6">
        <v>50268.21</v>
      </c>
      <c r="D25" s="6">
        <v>3917.46</v>
      </c>
      <c r="E25" s="20">
        <v>151469.82999999999</v>
      </c>
      <c r="F25" s="20">
        <v>1090502.46</v>
      </c>
      <c r="G25" s="6">
        <v>1241972.29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1" t="s">
        <v>9</v>
      </c>
      <c r="B26" s="6">
        <v>124590.42</v>
      </c>
      <c r="C26" s="6">
        <v>72842.63</v>
      </c>
      <c r="D26" s="6">
        <v>5778.77</v>
      </c>
      <c r="E26" s="20">
        <v>203211.81999999998</v>
      </c>
      <c r="F26" s="20">
        <v>1715705.4800000002</v>
      </c>
      <c r="G26" s="6">
        <v>1918917.3000000003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1" t="s">
        <v>53</v>
      </c>
      <c r="B27" s="6">
        <v>252592.98</v>
      </c>
      <c r="C27" s="6">
        <v>162424.32000000001</v>
      </c>
      <c r="D27" s="6">
        <v>10226.56</v>
      </c>
      <c r="E27" s="20">
        <v>425243.86000000004</v>
      </c>
      <c r="F27" s="20">
        <v>3171099.7500000005</v>
      </c>
      <c r="G27" s="6">
        <v>3596343.6100000003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1" t="s">
        <v>10</v>
      </c>
      <c r="B28" s="6">
        <v>44106.34</v>
      </c>
      <c r="C28" s="6">
        <v>24303.02</v>
      </c>
      <c r="D28" s="6">
        <v>2062.37</v>
      </c>
      <c r="E28" s="20">
        <v>70471.73</v>
      </c>
      <c r="F28" s="20">
        <v>445166.08999999997</v>
      </c>
      <c r="G28" s="6">
        <v>515637.81999999995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1" t="s">
        <v>11</v>
      </c>
      <c r="B29" s="6">
        <v>212574.64</v>
      </c>
      <c r="C29" s="6">
        <v>131565.88</v>
      </c>
      <c r="D29" s="6">
        <v>6829.29</v>
      </c>
      <c r="E29" s="20">
        <v>350969.81</v>
      </c>
      <c r="F29" s="20">
        <v>2423605.08</v>
      </c>
      <c r="G29" s="6">
        <v>2774574.89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1" t="s">
        <v>12</v>
      </c>
      <c r="B30" s="6">
        <v>143401.73000000001</v>
      </c>
      <c r="C30" s="6">
        <v>93924.06</v>
      </c>
      <c r="D30" s="6">
        <v>7049.54</v>
      </c>
      <c r="E30" s="20">
        <v>244375.33000000002</v>
      </c>
      <c r="F30" s="20">
        <v>2134535.7599999998</v>
      </c>
      <c r="G30" s="6">
        <v>2378911.09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1" t="s">
        <v>13</v>
      </c>
      <c r="B31" s="6">
        <v>66120.25</v>
      </c>
      <c r="C31" s="6">
        <v>38475.800000000003</v>
      </c>
      <c r="D31" s="6">
        <v>1627.42</v>
      </c>
      <c r="E31" s="20">
        <v>106223.47</v>
      </c>
      <c r="F31" s="20">
        <v>720544.38</v>
      </c>
      <c r="G31" s="6">
        <v>826767.85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1" t="s">
        <v>47</v>
      </c>
      <c r="B32" s="6">
        <v>221117.75</v>
      </c>
      <c r="C32" s="6">
        <v>107379.77</v>
      </c>
      <c r="D32" s="6">
        <v>6854.27</v>
      </c>
      <c r="E32" s="20">
        <v>335351.79000000004</v>
      </c>
      <c r="F32" s="20">
        <v>2819418.47</v>
      </c>
      <c r="G32" s="6">
        <v>3154770.2600000002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1" t="s">
        <v>14</v>
      </c>
      <c r="B33" s="6">
        <v>110598.38</v>
      </c>
      <c r="C33" s="6">
        <v>47124.88</v>
      </c>
      <c r="D33" s="6">
        <v>3034.7</v>
      </c>
      <c r="E33" s="20">
        <v>160757.96000000002</v>
      </c>
      <c r="F33" s="20">
        <v>1281043.0599999998</v>
      </c>
      <c r="G33" s="6">
        <v>1441801.0199999998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1" t="s">
        <v>15</v>
      </c>
      <c r="B34" s="6">
        <v>62660.88</v>
      </c>
      <c r="C34" s="6">
        <v>36188.410000000003</v>
      </c>
      <c r="D34" s="6">
        <v>2391.81</v>
      </c>
      <c r="E34" s="20">
        <v>101241.1</v>
      </c>
      <c r="F34" s="20">
        <v>663820.59000000008</v>
      </c>
      <c r="G34" s="6">
        <v>765061.69000000006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1" t="s">
        <v>16</v>
      </c>
      <c r="B35" s="6">
        <v>89075.31</v>
      </c>
      <c r="C35" s="6">
        <v>51605.53</v>
      </c>
      <c r="D35" s="6">
        <v>4451.38</v>
      </c>
      <c r="E35" s="20">
        <v>145132.22</v>
      </c>
      <c r="F35" s="20">
        <v>1280128.8599999999</v>
      </c>
      <c r="G35" s="6">
        <v>1425261.0799999998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1" t="s">
        <v>17</v>
      </c>
      <c r="B36" s="6">
        <v>84181.759999999995</v>
      </c>
      <c r="C36" s="6">
        <v>55917.14</v>
      </c>
      <c r="D36" s="6">
        <v>4059.2</v>
      </c>
      <c r="E36" s="20">
        <v>144158.1</v>
      </c>
      <c r="F36" s="20">
        <v>1068664.22</v>
      </c>
      <c r="G36" s="6">
        <v>1212822.32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75">
      <c r="A37" s="11" t="s">
        <v>18</v>
      </c>
      <c r="B37" s="6">
        <v>123385.75</v>
      </c>
      <c r="C37" s="6">
        <v>73299.87</v>
      </c>
      <c r="D37" s="6">
        <v>4059.62</v>
      </c>
      <c r="E37" s="20">
        <v>200745.24</v>
      </c>
      <c r="F37" s="20">
        <v>1315810.22</v>
      </c>
      <c r="G37" s="6">
        <v>1516555.46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75">
      <c r="A38" s="11" t="s">
        <v>19</v>
      </c>
      <c r="B38" s="6">
        <v>77196.259999999995</v>
      </c>
      <c r="C38" s="6">
        <v>58666.06</v>
      </c>
      <c r="D38" s="6">
        <v>2703.51</v>
      </c>
      <c r="E38" s="20">
        <v>138565.83000000002</v>
      </c>
      <c r="F38" s="20">
        <v>892725.4</v>
      </c>
      <c r="G38" s="6">
        <v>1031291.23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1" t="s">
        <v>20</v>
      </c>
      <c r="B39" s="6">
        <v>62134.57</v>
      </c>
      <c r="C39" s="6">
        <v>35945.589999999997</v>
      </c>
      <c r="D39" s="6">
        <v>3808.79</v>
      </c>
      <c r="E39" s="20">
        <v>101888.95</v>
      </c>
      <c r="F39" s="20">
        <v>752658.90999999992</v>
      </c>
      <c r="G39" s="6">
        <v>854547.85999999987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1" t="s">
        <v>21</v>
      </c>
      <c r="B40" s="6">
        <v>2045705.9</v>
      </c>
      <c r="C40" s="6">
        <v>1685144.78</v>
      </c>
      <c r="D40" s="6">
        <v>45515.48</v>
      </c>
      <c r="E40" s="20">
        <v>3776366.1599999997</v>
      </c>
      <c r="F40" s="20">
        <v>28641255.449999999</v>
      </c>
      <c r="G40" s="6">
        <v>32417621.609999999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1" t="s">
        <v>22</v>
      </c>
      <c r="B41" s="6">
        <v>330836.32</v>
      </c>
      <c r="C41" s="6">
        <v>225268.66</v>
      </c>
      <c r="D41" s="6">
        <v>13191.76</v>
      </c>
      <c r="E41" s="20">
        <v>569296.74</v>
      </c>
      <c r="F41" s="20">
        <v>4440118.8900000006</v>
      </c>
      <c r="G41" s="6">
        <v>5009415.6300000008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1" t="s">
        <v>23</v>
      </c>
      <c r="B42" s="6">
        <v>345161.56</v>
      </c>
      <c r="C42" s="6">
        <v>185818.09</v>
      </c>
      <c r="D42" s="6">
        <v>11466.25</v>
      </c>
      <c r="E42" s="20">
        <v>542445.9</v>
      </c>
      <c r="F42" s="20">
        <v>3878424.88</v>
      </c>
      <c r="G42" s="6">
        <v>4420870.78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1" t="s">
        <v>24</v>
      </c>
      <c r="B43" s="6">
        <v>202473.85</v>
      </c>
      <c r="C43" s="6">
        <v>117178.94</v>
      </c>
      <c r="D43" s="6">
        <v>5910.93</v>
      </c>
      <c r="E43" s="20">
        <v>325563.72000000003</v>
      </c>
      <c r="F43" s="20">
        <v>2392339.1199999996</v>
      </c>
      <c r="G43" s="6">
        <v>2717902.84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1" t="s">
        <v>54</v>
      </c>
      <c r="B44" s="6">
        <v>52149.78</v>
      </c>
      <c r="C44" s="6">
        <v>28490.33</v>
      </c>
      <c r="D44" s="6">
        <v>2570.0500000000002</v>
      </c>
      <c r="E44" s="20">
        <v>83210.16</v>
      </c>
      <c r="F44" s="20">
        <v>662222.94000000018</v>
      </c>
      <c r="G44" s="6">
        <v>745433.10000000021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1" t="s">
        <v>25</v>
      </c>
      <c r="B45" s="6">
        <v>222442.49</v>
      </c>
      <c r="C45" s="6">
        <v>118048.65</v>
      </c>
      <c r="D45" s="6">
        <v>9050.36</v>
      </c>
      <c r="E45" s="20">
        <v>349541.5</v>
      </c>
      <c r="F45" s="20">
        <v>2750236.8499999996</v>
      </c>
      <c r="G45" s="6">
        <v>3099778.3499999996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1" t="s">
        <v>26</v>
      </c>
      <c r="B46" s="6">
        <v>34154.28</v>
      </c>
      <c r="C46" s="6">
        <v>23946.52</v>
      </c>
      <c r="D46" s="6">
        <v>1297.5</v>
      </c>
      <c r="E46" s="20">
        <v>59398.3</v>
      </c>
      <c r="F46" s="20">
        <v>427650.35</v>
      </c>
      <c r="G46" s="6">
        <v>487048.64999999997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1" t="s">
        <v>55</v>
      </c>
      <c r="B47" s="6">
        <v>237909.76000000001</v>
      </c>
      <c r="C47" s="6">
        <v>122336.91</v>
      </c>
      <c r="D47" s="6">
        <v>6786.23</v>
      </c>
      <c r="E47" s="20">
        <v>367032.9</v>
      </c>
      <c r="F47" s="20">
        <v>3072707.5700000003</v>
      </c>
      <c r="G47" s="6">
        <v>3439740.47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1" t="s">
        <v>27</v>
      </c>
      <c r="B48" s="6">
        <v>202674.1</v>
      </c>
      <c r="C48" s="6">
        <v>112911.29</v>
      </c>
      <c r="D48" s="6">
        <v>7937</v>
      </c>
      <c r="E48" s="20">
        <v>323522.39</v>
      </c>
      <c r="F48" s="20">
        <v>2442083.06</v>
      </c>
      <c r="G48" s="6">
        <v>2765605.45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1" t="s">
        <v>28</v>
      </c>
      <c r="B49" s="6">
        <v>59042.21</v>
      </c>
      <c r="C49" s="6">
        <v>39790.18</v>
      </c>
      <c r="D49" s="6">
        <v>2755.22</v>
      </c>
      <c r="E49" s="20">
        <v>101587.61</v>
      </c>
      <c r="F49" s="20">
        <v>777851.84000000008</v>
      </c>
      <c r="G49" s="6">
        <v>879439.45000000007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1" t="s">
        <v>29</v>
      </c>
      <c r="B50" s="6">
        <v>211373.45</v>
      </c>
      <c r="C50" s="6">
        <v>117710.59</v>
      </c>
      <c r="D50" s="6">
        <v>6592.01</v>
      </c>
      <c r="E50" s="20">
        <v>335676.05000000005</v>
      </c>
      <c r="F50" s="20">
        <v>2723017.6399999997</v>
      </c>
      <c r="G50" s="6">
        <v>3058693.6899999995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1" t="s">
        <v>30</v>
      </c>
      <c r="B51" s="6">
        <v>131734.78</v>
      </c>
      <c r="C51" s="6">
        <v>73229.03</v>
      </c>
      <c r="D51" s="6">
        <v>4875.96</v>
      </c>
      <c r="E51" s="20">
        <v>209839.77</v>
      </c>
      <c r="F51" s="20">
        <v>1574504.4999999995</v>
      </c>
      <c r="G51" s="6">
        <v>1784344.2699999996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1" t="s">
        <v>31</v>
      </c>
      <c r="B52" s="6">
        <v>32272.34</v>
      </c>
      <c r="C52" s="6">
        <v>22712.54</v>
      </c>
      <c r="D52" s="6">
        <v>1539.15</v>
      </c>
      <c r="E52" s="20">
        <v>56524.030000000006</v>
      </c>
      <c r="F52" s="20">
        <v>387393.41000000003</v>
      </c>
      <c r="G52" s="6">
        <v>443917.44000000006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75">
      <c r="A53" s="11" t="s">
        <v>32</v>
      </c>
      <c r="B53" s="6">
        <v>364975.5</v>
      </c>
      <c r="C53" s="6">
        <v>236156.46</v>
      </c>
      <c r="D53" s="6">
        <v>12106.43</v>
      </c>
      <c r="E53" s="20">
        <v>613238.39</v>
      </c>
      <c r="F53" s="20">
        <v>5097291.17</v>
      </c>
      <c r="G53" s="6">
        <v>5710529.5599999996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75">
      <c r="A54" s="11" t="s">
        <v>33</v>
      </c>
      <c r="B54" s="6">
        <v>23945.67</v>
      </c>
      <c r="C54" s="6">
        <v>15433.13</v>
      </c>
      <c r="D54" s="6">
        <v>803.14</v>
      </c>
      <c r="E54" s="20">
        <v>40181.939999999995</v>
      </c>
      <c r="F54" s="20">
        <v>257595.73000000004</v>
      </c>
      <c r="G54" s="6">
        <v>297777.67000000004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1" t="s">
        <v>34</v>
      </c>
      <c r="B55" s="6">
        <v>208493.71</v>
      </c>
      <c r="C55" s="6">
        <v>122689.53</v>
      </c>
      <c r="D55" s="6">
        <v>5928.11</v>
      </c>
      <c r="E55" s="20">
        <v>337111.35</v>
      </c>
      <c r="F55" s="20">
        <v>2433973.0500000003</v>
      </c>
      <c r="G55" s="6">
        <v>2771084.4000000004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1" t="s">
        <v>35</v>
      </c>
      <c r="B56" s="6">
        <v>34199.160000000003</v>
      </c>
      <c r="C56" s="6">
        <v>18996.72</v>
      </c>
      <c r="D56" s="6">
        <v>1409.54</v>
      </c>
      <c r="E56" s="20">
        <v>54605.420000000006</v>
      </c>
      <c r="F56" s="20">
        <v>354879.45</v>
      </c>
      <c r="G56" s="6">
        <v>409484.87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1" t="s">
        <v>36</v>
      </c>
      <c r="B57" s="6">
        <v>147012.5</v>
      </c>
      <c r="C57" s="6">
        <v>84143.28</v>
      </c>
      <c r="D57" s="6">
        <v>5332.36</v>
      </c>
      <c r="E57" s="20">
        <v>236488.13999999998</v>
      </c>
      <c r="F57" s="20">
        <v>1657744.4100000001</v>
      </c>
      <c r="G57" s="6">
        <v>1894232.55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1" t="s">
        <v>37</v>
      </c>
      <c r="B58" s="6">
        <v>607324.09</v>
      </c>
      <c r="C58" s="6">
        <v>396165.54</v>
      </c>
      <c r="D58" s="6">
        <v>19530.419999999998</v>
      </c>
      <c r="E58" s="20">
        <v>1023020.0499999999</v>
      </c>
      <c r="F58" s="20">
        <v>7413714.6800000006</v>
      </c>
      <c r="G58" s="6">
        <v>8436734.7300000004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1" t="s">
        <v>38</v>
      </c>
      <c r="B59" s="6">
        <v>115358.5</v>
      </c>
      <c r="C59" s="6">
        <v>89639.85</v>
      </c>
      <c r="D59" s="6">
        <v>3846.95</v>
      </c>
      <c r="E59" s="20">
        <v>208845.30000000002</v>
      </c>
      <c r="F59" s="20">
        <v>1526296.81</v>
      </c>
      <c r="G59" s="6">
        <v>1735142.11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1" t="s">
        <v>48</v>
      </c>
      <c r="B60" s="6">
        <v>341814.21</v>
      </c>
      <c r="C60" s="6">
        <v>180870.88</v>
      </c>
      <c r="D60" s="6">
        <v>8942.66</v>
      </c>
      <c r="E60" s="20">
        <v>531627.75</v>
      </c>
      <c r="F60" s="20">
        <v>4214506.1499999994</v>
      </c>
      <c r="G60" s="6">
        <v>4746133.8999999994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1" t="s">
        <v>39</v>
      </c>
      <c r="B61" s="6">
        <v>29292.45</v>
      </c>
      <c r="C61" s="6">
        <v>18401.89</v>
      </c>
      <c r="D61" s="6">
        <v>1629.77</v>
      </c>
      <c r="E61" s="20">
        <v>49324.109999999993</v>
      </c>
      <c r="F61" s="20">
        <v>349426.88</v>
      </c>
      <c r="G61" s="6">
        <v>398750.99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75">
      <c r="A62" s="11" t="s">
        <v>40</v>
      </c>
      <c r="B62" s="6">
        <v>271116.15000000002</v>
      </c>
      <c r="C62" s="6">
        <v>170779.88</v>
      </c>
      <c r="D62" s="6">
        <v>7634.44</v>
      </c>
      <c r="E62" s="20">
        <v>449530.47000000003</v>
      </c>
      <c r="F62" s="20">
        <v>3156108.9199999995</v>
      </c>
      <c r="G62" s="6">
        <v>3605639.3899999997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6">
        <v>13230.35</v>
      </c>
      <c r="C63" s="6">
        <v>6557.44</v>
      </c>
      <c r="D63" s="6">
        <v>385.5</v>
      </c>
      <c r="E63" s="20">
        <v>20173.29</v>
      </c>
      <c r="F63" s="20">
        <v>177428.22999999998</v>
      </c>
      <c r="G63" s="6">
        <v>197601.52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6" t="s">
        <v>42</v>
      </c>
      <c r="B64" s="6">
        <v>9937.9</v>
      </c>
      <c r="C64" s="6">
        <v>5225.62</v>
      </c>
      <c r="D64" s="6">
        <v>479.1</v>
      </c>
      <c r="E64" s="20">
        <v>15642.62</v>
      </c>
      <c r="F64" s="20">
        <v>170749.1</v>
      </c>
      <c r="G64" s="6">
        <v>186391.72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6" t="s">
        <v>83</v>
      </c>
      <c r="B65" s="6">
        <v>0</v>
      </c>
      <c r="C65" s="20">
        <v>0</v>
      </c>
      <c r="D65" s="6">
        <v>0</v>
      </c>
      <c r="E65" s="20">
        <v>0</v>
      </c>
      <c r="F65" s="20">
        <v>2691.3600000001024</v>
      </c>
      <c r="G65" s="6">
        <v>2691.36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22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44"/>
      <c r="B67" s="44"/>
      <c r="C67" s="44"/>
      <c r="D67" s="44"/>
      <c r="E67" s="44"/>
      <c r="F67" s="44"/>
      <c r="G67" s="44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40" t="s">
        <v>43</v>
      </c>
      <c r="B68" s="40">
        <f>SUM(B13:B65)</f>
        <v>11451067.489999998</v>
      </c>
      <c r="C68" s="40">
        <f t="shared" ref="C68:G68" si="0">SUM(C13:C65)</f>
        <v>7537605.5999999996</v>
      </c>
      <c r="D68" s="40">
        <f t="shared" si="0"/>
        <v>363611.61</v>
      </c>
      <c r="E68" s="40">
        <f t="shared" si="0"/>
        <v>19352284.700000003</v>
      </c>
      <c r="F68" s="40">
        <f t="shared" si="0"/>
        <v>145621426.80999997</v>
      </c>
      <c r="G68" s="40">
        <f t="shared" si="0"/>
        <v>164973711.51000002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45"/>
      <c r="B69" s="45"/>
      <c r="C69" s="45"/>
      <c r="D69" s="45"/>
      <c r="E69" s="45"/>
      <c r="F69" s="45"/>
      <c r="G69" s="45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21"/>
      <c r="B70" s="21"/>
      <c r="C70" s="21"/>
      <c r="D70" s="21"/>
      <c r="E70" s="21"/>
      <c r="F70" s="21"/>
      <c r="G70" s="21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5.75" customHeight="1">
      <c r="A71" s="27" t="s">
        <v>97</v>
      </c>
      <c r="B71" s="6"/>
      <c r="C71" s="6"/>
      <c r="D71" s="6"/>
      <c r="E71" s="6"/>
      <c r="F71" s="6"/>
      <c r="G71" s="26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5.75" customHeight="1">
      <c r="A72" s="28" t="s">
        <v>98</v>
      </c>
      <c r="B72" s="6"/>
      <c r="C72" s="6"/>
      <c r="D72" s="6"/>
      <c r="E72" s="6"/>
      <c r="F72" s="6"/>
      <c r="G72" s="26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5.75" customHeight="1">
      <c r="A73" s="28" t="s">
        <v>93</v>
      </c>
      <c r="B73" s="6"/>
      <c r="C73" s="6"/>
      <c r="D73" s="6"/>
      <c r="E73" s="6"/>
      <c r="F73" s="6"/>
      <c r="G73" s="26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5.75" customHeight="1">
      <c r="A74" s="28" t="s">
        <v>99</v>
      </c>
      <c r="B74" s="6"/>
      <c r="C74" s="6"/>
      <c r="D74" s="6"/>
      <c r="E74" s="6"/>
      <c r="F74" s="6"/>
      <c r="G74" s="26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5.75" customHeight="1">
      <c r="A75" s="28" t="s">
        <v>89</v>
      </c>
      <c r="B75" s="6"/>
      <c r="C75" s="6"/>
      <c r="D75" s="6"/>
      <c r="E75" s="6"/>
      <c r="F75" s="6"/>
      <c r="G75" s="26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5.75" customHeight="1">
      <c r="A76" s="28" t="s">
        <v>100</v>
      </c>
      <c r="B76" s="6"/>
      <c r="C76" s="6"/>
      <c r="D76" s="6"/>
      <c r="E76" s="6"/>
      <c r="F76" s="6"/>
      <c r="G76" s="6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5.75" customHeight="1">
      <c r="A77" s="28"/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5.75" hidden="1" customHeight="1">
      <c r="A78" s="28"/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5.75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5.75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5.75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D125"/>
  <sheetViews>
    <sheetView showGridLines="0" topLeftCell="A40" zoomScale="90" zoomScaleNormal="90" workbookViewId="0">
      <selection activeCell="H68" sqref="H68"/>
    </sheetView>
  </sheetViews>
  <sheetFormatPr baseColWidth="10" defaultColWidth="0" defaultRowHeight="15"/>
  <cols>
    <col min="1" max="1" width="20.77734375" customWidth="1"/>
    <col min="2" max="2" width="15.77734375" customWidth="1"/>
    <col min="3" max="8" width="15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4" t="s">
        <v>59</v>
      </c>
      <c r="B1" s="1"/>
    </row>
    <row r="2" spans="1:235" ht="15.75">
      <c r="A2" s="14" t="s">
        <v>73</v>
      </c>
      <c r="B2" s="1"/>
    </row>
    <row r="3" spans="1:235">
      <c r="A3" s="1"/>
      <c r="B3" s="1"/>
    </row>
    <row r="4" spans="1:235" ht="15.75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5" t="s">
        <v>96</v>
      </c>
      <c r="B7" s="16"/>
      <c r="C7" s="16"/>
      <c r="D7" s="16"/>
      <c r="E7" s="16"/>
      <c r="F7" s="16"/>
      <c r="G7" s="16"/>
      <c r="H7" s="17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38"/>
      <c r="B8" s="65" t="s">
        <v>88</v>
      </c>
      <c r="C8" s="66"/>
      <c r="D8" s="66"/>
      <c r="E8" s="66"/>
      <c r="F8" s="67"/>
      <c r="G8" s="68" t="s">
        <v>77</v>
      </c>
      <c r="H8" s="62" t="s">
        <v>78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38"/>
      <c r="B9" s="71" t="s">
        <v>79</v>
      </c>
      <c r="C9" s="72"/>
      <c r="D9" s="72"/>
      <c r="E9" s="73"/>
      <c r="F9" s="74" t="s">
        <v>76</v>
      </c>
      <c r="G9" s="69"/>
      <c r="H9" s="63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47" t="s">
        <v>63</v>
      </c>
      <c r="B10" s="77" t="s">
        <v>45</v>
      </c>
      <c r="C10" s="81" t="s">
        <v>86</v>
      </c>
      <c r="D10" s="82" t="s">
        <v>74</v>
      </c>
      <c r="E10" s="79" t="s">
        <v>75</v>
      </c>
      <c r="F10" s="75"/>
      <c r="G10" s="69"/>
      <c r="H10" s="63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47"/>
      <c r="B11" s="78"/>
      <c r="C11" s="51"/>
      <c r="D11" s="83"/>
      <c r="E11" s="80"/>
      <c r="F11" s="76"/>
      <c r="G11" s="70"/>
      <c r="H11" s="64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18"/>
      <c r="B12" s="18"/>
      <c r="C12" s="18"/>
      <c r="D12" s="18"/>
      <c r="E12" s="18"/>
      <c r="F12" s="18"/>
      <c r="G12" s="18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291543.25</v>
      </c>
      <c r="C13" s="6">
        <v>2.69</v>
      </c>
      <c r="D13" s="6">
        <v>291545.94</v>
      </c>
      <c r="E13" s="6">
        <v>32306.48</v>
      </c>
      <c r="F13" s="6">
        <v>6861.55</v>
      </c>
      <c r="G13" s="6">
        <v>330713.96999999997</v>
      </c>
      <c r="H13" s="6">
        <v>1934657.9200000002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176126.11</v>
      </c>
      <c r="C14" s="6">
        <v>3.67</v>
      </c>
      <c r="D14" s="6">
        <v>176129.78</v>
      </c>
      <c r="E14" s="6">
        <v>18753.490000000002</v>
      </c>
      <c r="F14" s="6">
        <v>4307.4399999999996</v>
      </c>
      <c r="G14" s="6">
        <v>199190.71</v>
      </c>
      <c r="H14" s="6">
        <v>1261967.52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863612.31</v>
      </c>
      <c r="C15" s="6">
        <v>12.6</v>
      </c>
      <c r="D15" s="6">
        <v>863624.91</v>
      </c>
      <c r="E15" s="6">
        <v>91368.09</v>
      </c>
      <c r="F15" s="6">
        <v>21352.75</v>
      </c>
      <c r="G15" s="6">
        <v>976345.75</v>
      </c>
      <c r="H15" s="6">
        <v>6082053.6900000004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343425.94</v>
      </c>
      <c r="C16" s="6">
        <v>12.1</v>
      </c>
      <c r="D16" s="6">
        <v>343438.04</v>
      </c>
      <c r="E16" s="6">
        <v>33794.68</v>
      </c>
      <c r="F16" s="6">
        <v>8206.18</v>
      </c>
      <c r="G16" s="6">
        <v>385438.89999999997</v>
      </c>
      <c r="H16" s="6">
        <v>2382946.83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59287.65</v>
      </c>
      <c r="C17" s="6">
        <v>1.96</v>
      </c>
      <c r="D17" s="6">
        <v>59289.61</v>
      </c>
      <c r="E17" s="6">
        <v>6495.92</v>
      </c>
      <c r="F17" s="6">
        <v>1426.07</v>
      </c>
      <c r="G17" s="6">
        <v>67211.600000000006</v>
      </c>
      <c r="H17" s="6">
        <v>444051.44000000006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258432.38</v>
      </c>
      <c r="C18" s="6">
        <v>4.58</v>
      </c>
      <c r="D18" s="6">
        <v>258436.96</v>
      </c>
      <c r="E18" s="6">
        <v>28014.78</v>
      </c>
      <c r="F18" s="6">
        <v>6124.52</v>
      </c>
      <c r="G18" s="6">
        <v>292576.26</v>
      </c>
      <c r="H18" s="6">
        <v>1923027.9100000001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803285.97000000009</v>
      </c>
      <c r="C19" s="6">
        <v>20.09</v>
      </c>
      <c r="D19" s="6">
        <v>803306.06</v>
      </c>
      <c r="E19" s="6">
        <v>85467.44</v>
      </c>
      <c r="F19" s="6">
        <v>21075.67</v>
      </c>
      <c r="G19" s="6">
        <v>909849.17</v>
      </c>
      <c r="H19" s="6">
        <v>5501103.5099999998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4713981.66</v>
      </c>
      <c r="C20" s="6">
        <v>35.200000000000003</v>
      </c>
      <c r="D20" s="6">
        <v>4714016.8600000003</v>
      </c>
      <c r="E20" s="6">
        <v>492687.14</v>
      </c>
      <c r="F20" s="6">
        <v>126577.85</v>
      </c>
      <c r="G20" s="6">
        <v>5333281.8499999996</v>
      </c>
      <c r="H20" s="6">
        <v>30473777.850000001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220691.86</v>
      </c>
      <c r="C21" s="6">
        <v>1.54</v>
      </c>
      <c r="D21" s="6">
        <v>220693.4</v>
      </c>
      <c r="E21" s="6">
        <v>23377.13</v>
      </c>
      <c r="F21" s="6">
        <v>5759.61</v>
      </c>
      <c r="G21" s="6">
        <v>249830.13999999998</v>
      </c>
      <c r="H21" s="6">
        <v>1485999.72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150297.38</v>
      </c>
      <c r="C22" s="6">
        <v>0.96</v>
      </c>
      <c r="D22" s="6">
        <v>150298.34</v>
      </c>
      <c r="E22" s="6">
        <v>16347.7</v>
      </c>
      <c r="F22" s="6">
        <v>3594.86</v>
      </c>
      <c r="G22" s="6">
        <v>170240.9</v>
      </c>
      <c r="H22" s="6">
        <v>1134183.3399999999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504475.32</v>
      </c>
      <c r="C23" s="6">
        <v>6.3</v>
      </c>
      <c r="D23" s="6">
        <v>504481.62</v>
      </c>
      <c r="E23" s="6">
        <v>54085.07</v>
      </c>
      <c r="F23" s="6">
        <v>12738.55</v>
      </c>
      <c r="G23" s="6">
        <v>571305.24</v>
      </c>
      <c r="H23" s="6">
        <v>3581443.76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338375.88</v>
      </c>
      <c r="C24" s="6">
        <v>6</v>
      </c>
      <c r="D24" s="6">
        <v>338381.88</v>
      </c>
      <c r="E24" s="6">
        <v>35240.1</v>
      </c>
      <c r="F24" s="6">
        <v>8395.64</v>
      </c>
      <c r="G24" s="6">
        <v>382017.62</v>
      </c>
      <c r="H24" s="6">
        <v>2319257.8600000003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206148.99000000002</v>
      </c>
      <c r="C25" s="6">
        <v>3.21</v>
      </c>
      <c r="D25" s="6">
        <v>206152.2</v>
      </c>
      <c r="E25" s="6">
        <v>22115.35</v>
      </c>
      <c r="F25" s="6">
        <v>5011.3</v>
      </c>
      <c r="G25" s="6">
        <v>233278.85</v>
      </c>
      <c r="H25" s="6">
        <v>1475251.1400000001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303002.40000000002</v>
      </c>
      <c r="C26" s="6">
        <v>1.8</v>
      </c>
      <c r="D26" s="6">
        <v>303004.2</v>
      </c>
      <c r="E26" s="6">
        <v>32499.9</v>
      </c>
      <c r="F26" s="6">
        <v>7649.76</v>
      </c>
      <c r="G26" s="6">
        <v>343153.86000000004</v>
      </c>
      <c r="H26" s="6">
        <v>2262071.16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610857.57999999996</v>
      </c>
      <c r="C27" s="6">
        <v>137.41</v>
      </c>
      <c r="D27" s="6">
        <v>610994.99</v>
      </c>
      <c r="E27" s="6">
        <v>66545.42</v>
      </c>
      <c r="F27" s="6">
        <v>15927.62</v>
      </c>
      <c r="G27" s="6">
        <v>693468.03</v>
      </c>
      <c r="H27" s="6">
        <v>4289811.6400000006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87314.81</v>
      </c>
      <c r="C28" s="6">
        <v>0.8</v>
      </c>
      <c r="D28" s="6">
        <v>87315.61</v>
      </c>
      <c r="E28" s="6">
        <v>9151.09</v>
      </c>
      <c r="F28" s="6">
        <v>2154.3200000000002</v>
      </c>
      <c r="G28" s="6">
        <v>98621.02</v>
      </c>
      <c r="H28" s="6">
        <v>614258.84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486712</v>
      </c>
      <c r="C29" s="6">
        <v>7.31</v>
      </c>
      <c r="D29" s="6">
        <v>486719.31</v>
      </c>
      <c r="E29" s="6">
        <v>51572.83</v>
      </c>
      <c r="F29" s="6">
        <v>12864.96</v>
      </c>
      <c r="G29" s="6">
        <v>551157.1</v>
      </c>
      <c r="H29" s="6">
        <v>3325731.99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372392.4</v>
      </c>
      <c r="C30" s="6">
        <v>8.11</v>
      </c>
      <c r="D30" s="6">
        <v>372400.51</v>
      </c>
      <c r="E30" s="6">
        <v>41208.620000000003</v>
      </c>
      <c r="F30" s="6">
        <v>9294.2900000000009</v>
      </c>
      <c r="G30" s="6">
        <v>422903.42</v>
      </c>
      <c r="H30" s="6">
        <v>2801814.51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148476.33000000002</v>
      </c>
      <c r="C31" s="6">
        <v>0.77</v>
      </c>
      <c r="D31" s="6">
        <v>148477.1</v>
      </c>
      <c r="E31" s="6">
        <v>15538.3</v>
      </c>
      <c r="F31" s="6">
        <v>3759.72</v>
      </c>
      <c r="G31" s="6">
        <v>167775.12</v>
      </c>
      <c r="H31" s="6">
        <v>994542.97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536579.87</v>
      </c>
      <c r="C32" s="6">
        <v>1.49</v>
      </c>
      <c r="D32" s="6">
        <v>536581.36</v>
      </c>
      <c r="E32" s="6">
        <v>58918.68</v>
      </c>
      <c r="F32" s="6">
        <v>13639.01</v>
      </c>
      <c r="G32" s="6">
        <v>609139.05000000005</v>
      </c>
      <c r="H32" s="6">
        <v>3763909.3100000005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256423.12000000002</v>
      </c>
      <c r="C33" s="6">
        <v>10.37</v>
      </c>
      <c r="D33" s="6">
        <v>256433.49000000002</v>
      </c>
      <c r="E33" s="6">
        <v>24315.84</v>
      </c>
      <c r="F33" s="6">
        <v>5953.4</v>
      </c>
      <c r="G33" s="6">
        <v>286702.73000000004</v>
      </c>
      <c r="H33" s="6">
        <v>1728503.7499999998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132280.06999999998</v>
      </c>
      <c r="C34" s="6">
        <v>1.1399999999999999</v>
      </c>
      <c r="D34" s="6">
        <v>132281.21</v>
      </c>
      <c r="E34" s="6">
        <v>13869.31</v>
      </c>
      <c r="F34" s="6">
        <v>3288.1</v>
      </c>
      <c r="G34" s="6">
        <v>149438.62</v>
      </c>
      <c r="H34" s="6">
        <v>914500.31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220153.28999999998</v>
      </c>
      <c r="C35" s="6">
        <v>1.82</v>
      </c>
      <c r="D35" s="6">
        <v>220155.11</v>
      </c>
      <c r="E35" s="6">
        <v>23692.959999999999</v>
      </c>
      <c r="F35" s="6">
        <v>5385.68</v>
      </c>
      <c r="G35" s="6">
        <v>249233.74999999997</v>
      </c>
      <c r="H35" s="6">
        <v>1674494.8299999998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197140.72</v>
      </c>
      <c r="C36" s="6">
        <v>3.21</v>
      </c>
      <c r="D36" s="6">
        <v>197143.93</v>
      </c>
      <c r="E36" s="6">
        <v>21650.97</v>
      </c>
      <c r="F36" s="6">
        <v>5006.1499999999996</v>
      </c>
      <c r="G36" s="6">
        <v>223801.05</v>
      </c>
      <c r="H36" s="6">
        <v>1436623.37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262745.68</v>
      </c>
      <c r="C37" s="6">
        <v>3.05</v>
      </c>
      <c r="D37" s="6">
        <v>262748.73</v>
      </c>
      <c r="E37" s="6">
        <v>27885.599999999999</v>
      </c>
      <c r="F37" s="6">
        <v>6743.97</v>
      </c>
      <c r="G37" s="6">
        <v>297378.29999999993</v>
      </c>
      <c r="H37" s="6">
        <v>1813933.7599999998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176687.61000000002</v>
      </c>
      <c r="C38" s="6">
        <v>2.65</v>
      </c>
      <c r="D38" s="6">
        <v>176690.26</v>
      </c>
      <c r="E38" s="6">
        <v>18993.27</v>
      </c>
      <c r="F38" s="6">
        <v>4483.93</v>
      </c>
      <c r="G38" s="6">
        <v>200167.46</v>
      </c>
      <c r="H38" s="6">
        <v>1231458.69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131973.00999999998</v>
      </c>
      <c r="C39" s="6">
        <v>5.17</v>
      </c>
      <c r="D39" s="6">
        <v>131978.18</v>
      </c>
      <c r="E39" s="6">
        <v>14801.33</v>
      </c>
      <c r="F39" s="6">
        <v>3326.52</v>
      </c>
      <c r="G39" s="6">
        <v>150106.02999999997</v>
      </c>
      <c r="H39" s="6">
        <v>1004653.8899999999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6077139.2199999997</v>
      </c>
      <c r="C40" s="6">
        <v>42.8</v>
      </c>
      <c r="D40" s="6">
        <v>6077182.0199999996</v>
      </c>
      <c r="E40" s="6">
        <v>628235.31000000006</v>
      </c>
      <c r="F40" s="6">
        <v>164465.97</v>
      </c>
      <c r="G40" s="6">
        <v>6869883.2999999998</v>
      </c>
      <c r="H40" s="6">
        <v>39287504.909999996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848057.12</v>
      </c>
      <c r="C41" s="6">
        <v>14.12</v>
      </c>
      <c r="D41" s="6">
        <v>848071.24</v>
      </c>
      <c r="E41" s="6">
        <v>90277.08</v>
      </c>
      <c r="F41" s="6">
        <v>22464.17</v>
      </c>
      <c r="G41" s="6">
        <v>960812.49</v>
      </c>
      <c r="H41" s="6">
        <v>5970228.120000001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780950.29</v>
      </c>
      <c r="C42" s="6">
        <v>17.84</v>
      </c>
      <c r="D42" s="6">
        <v>780968.13</v>
      </c>
      <c r="E42" s="6">
        <v>79244.47</v>
      </c>
      <c r="F42" s="6">
        <v>18379.72</v>
      </c>
      <c r="G42" s="6">
        <v>878592.32</v>
      </c>
      <c r="H42" s="6">
        <v>5299463.1000000006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491120.54000000004</v>
      </c>
      <c r="C43" s="6">
        <v>1.1000000000000001</v>
      </c>
      <c r="D43" s="6">
        <v>491121.64</v>
      </c>
      <c r="E43" s="6">
        <v>52186.76</v>
      </c>
      <c r="F43" s="6">
        <v>13388.93</v>
      </c>
      <c r="G43" s="6">
        <v>556697.33000000007</v>
      </c>
      <c r="H43" s="6">
        <v>3274600.17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118414.46</v>
      </c>
      <c r="C44" s="6">
        <v>1.92</v>
      </c>
      <c r="D44" s="6">
        <v>118416.38</v>
      </c>
      <c r="E44" s="6">
        <v>13245.92</v>
      </c>
      <c r="F44" s="6">
        <v>2962</v>
      </c>
      <c r="G44" s="6">
        <v>134624.30000000002</v>
      </c>
      <c r="H44" s="6">
        <v>880057.40000000026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530511.5</v>
      </c>
      <c r="C45" s="6">
        <v>23.94</v>
      </c>
      <c r="D45" s="6">
        <v>530535.43999999994</v>
      </c>
      <c r="E45" s="6">
        <v>56410.57</v>
      </c>
      <c r="F45" s="6">
        <v>13470.32</v>
      </c>
      <c r="G45" s="6">
        <v>600416.32999999984</v>
      </c>
      <c r="H45" s="6">
        <v>3700194.6799999997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84395.81</v>
      </c>
      <c r="C46" s="6">
        <v>1.1000000000000001</v>
      </c>
      <c r="D46" s="6">
        <v>84396.91</v>
      </c>
      <c r="E46" s="6">
        <v>9066.26</v>
      </c>
      <c r="F46" s="6">
        <v>2165.61</v>
      </c>
      <c r="G46" s="6">
        <v>95628.78</v>
      </c>
      <c r="H46" s="6">
        <v>582677.42999999993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628656.57999999996</v>
      </c>
      <c r="C47" s="6">
        <v>16.87</v>
      </c>
      <c r="D47" s="6">
        <v>628673.44999999995</v>
      </c>
      <c r="E47" s="6">
        <v>65430.65</v>
      </c>
      <c r="F47" s="6">
        <v>15453.66</v>
      </c>
      <c r="G47" s="6">
        <v>709557.76000000001</v>
      </c>
      <c r="H47" s="6">
        <v>4149298.2300000004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466385.32</v>
      </c>
      <c r="C48" s="6">
        <v>192.49</v>
      </c>
      <c r="D48" s="6">
        <v>466577.81</v>
      </c>
      <c r="E48" s="6">
        <v>50121.21</v>
      </c>
      <c r="F48" s="6">
        <v>12245.57</v>
      </c>
      <c r="G48" s="6">
        <v>528944.59</v>
      </c>
      <c r="H48" s="6">
        <v>3294550.04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146171.15999999997</v>
      </c>
      <c r="C49" s="6">
        <v>1.45</v>
      </c>
      <c r="D49" s="6">
        <v>146172.60999999999</v>
      </c>
      <c r="E49" s="6">
        <v>16014.91</v>
      </c>
      <c r="F49" s="6">
        <v>3641.82</v>
      </c>
      <c r="G49" s="6">
        <v>165829.34</v>
      </c>
      <c r="H49" s="6">
        <v>1045268.79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556813.66</v>
      </c>
      <c r="C50" s="6">
        <v>22.97</v>
      </c>
      <c r="D50" s="6">
        <v>556836.63</v>
      </c>
      <c r="E50" s="6">
        <v>57861.94</v>
      </c>
      <c r="F50" s="6">
        <v>13409.5</v>
      </c>
      <c r="G50" s="6">
        <v>628108.07000000007</v>
      </c>
      <c r="H50" s="6">
        <v>3686801.76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304810.71000000002</v>
      </c>
      <c r="C51" s="6">
        <v>9.42</v>
      </c>
      <c r="D51" s="6">
        <v>304820.13</v>
      </c>
      <c r="E51" s="6">
        <v>32977.51</v>
      </c>
      <c r="F51" s="6">
        <v>7727.11</v>
      </c>
      <c r="G51" s="6">
        <v>345524.75</v>
      </c>
      <c r="H51" s="6">
        <v>2129869.0199999996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74177.62999999999</v>
      </c>
      <c r="C52" s="6">
        <v>0.35</v>
      </c>
      <c r="D52" s="6">
        <v>74177.98</v>
      </c>
      <c r="E52" s="6">
        <v>7896.18</v>
      </c>
      <c r="F52" s="6">
        <v>1811.8</v>
      </c>
      <c r="G52" s="6">
        <v>83885.960000000006</v>
      </c>
      <c r="H52" s="6">
        <v>527803.4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986577.13</v>
      </c>
      <c r="C53" s="6">
        <v>14.08</v>
      </c>
      <c r="D53" s="6">
        <v>986591.21</v>
      </c>
      <c r="E53" s="6">
        <v>104442.54</v>
      </c>
      <c r="F53" s="6">
        <v>25434.91</v>
      </c>
      <c r="G53" s="6">
        <v>1116468.6599999999</v>
      </c>
      <c r="H53" s="6">
        <v>6826998.2199999997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52867.58</v>
      </c>
      <c r="C54" s="6">
        <v>0.11</v>
      </c>
      <c r="D54" s="6">
        <v>52867.69</v>
      </c>
      <c r="E54" s="6">
        <v>5707.38</v>
      </c>
      <c r="F54" s="6">
        <v>1333.13</v>
      </c>
      <c r="G54" s="6">
        <v>59908.2</v>
      </c>
      <c r="H54" s="6">
        <v>357685.87000000005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485369.19999999995</v>
      </c>
      <c r="C55" s="6">
        <v>5.09</v>
      </c>
      <c r="D55" s="6">
        <v>485374.29</v>
      </c>
      <c r="E55" s="6">
        <v>51388.33</v>
      </c>
      <c r="F55" s="6">
        <v>12598.46</v>
      </c>
      <c r="G55" s="6">
        <v>549361.07999999996</v>
      </c>
      <c r="H55" s="6">
        <v>3320445.4800000004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69547.55</v>
      </c>
      <c r="C56" s="6">
        <v>0.16</v>
      </c>
      <c r="D56" s="6">
        <v>69547.710000000006</v>
      </c>
      <c r="E56" s="6">
        <v>7599.07</v>
      </c>
      <c r="F56" s="6">
        <v>1676.34</v>
      </c>
      <c r="G56" s="6">
        <v>78823.12</v>
      </c>
      <c r="H56" s="6">
        <v>488307.99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318207.67</v>
      </c>
      <c r="C57" s="6">
        <v>2.7</v>
      </c>
      <c r="D57" s="6">
        <v>318210.37</v>
      </c>
      <c r="E57" s="6">
        <v>34212.699999999997</v>
      </c>
      <c r="F57" s="6">
        <v>7840</v>
      </c>
      <c r="G57" s="6">
        <v>360263.07</v>
      </c>
      <c r="H57" s="6">
        <v>2254495.62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1496827.53</v>
      </c>
      <c r="C58" s="6">
        <v>18.91</v>
      </c>
      <c r="D58" s="6">
        <v>1496846.44</v>
      </c>
      <c r="E58" s="6">
        <v>156918.84</v>
      </c>
      <c r="F58" s="6">
        <v>37832.18</v>
      </c>
      <c r="G58" s="6">
        <v>1691597.46</v>
      </c>
      <c r="H58" s="6">
        <v>10128332.190000001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308614.19</v>
      </c>
      <c r="C59" s="6">
        <v>1.92</v>
      </c>
      <c r="D59" s="6">
        <v>308616.11</v>
      </c>
      <c r="E59" s="6">
        <v>33580.58</v>
      </c>
      <c r="F59" s="6">
        <v>7953.13</v>
      </c>
      <c r="G59" s="6">
        <v>350149.82</v>
      </c>
      <c r="H59" s="6">
        <v>2085291.9300000002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836366.77</v>
      </c>
      <c r="C60" s="6">
        <v>4.4800000000000004</v>
      </c>
      <c r="D60" s="6">
        <v>836371.25</v>
      </c>
      <c r="E60" s="6">
        <v>91922.240000000005</v>
      </c>
      <c r="F60" s="6">
        <v>21164.26</v>
      </c>
      <c r="G60" s="6">
        <v>949457.75</v>
      </c>
      <c r="H60" s="6">
        <v>5695591.6499999994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60867.759999999995</v>
      </c>
      <c r="C61" s="6">
        <v>0.73</v>
      </c>
      <c r="D61" s="6">
        <v>60868.49</v>
      </c>
      <c r="E61" s="6">
        <v>6840.93</v>
      </c>
      <c r="F61" s="6">
        <v>1479.86</v>
      </c>
      <c r="G61" s="6">
        <v>69189.279999999999</v>
      </c>
      <c r="H61" s="6">
        <v>467940.27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643902.80000000005</v>
      </c>
      <c r="C62" s="6">
        <v>3.22</v>
      </c>
      <c r="D62" s="6">
        <v>643906.02</v>
      </c>
      <c r="E62" s="6">
        <v>69040.36</v>
      </c>
      <c r="F62" s="6">
        <v>16699.48</v>
      </c>
      <c r="G62" s="6">
        <v>729645.86</v>
      </c>
      <c r="H62" s="6">
        <v>4335285.25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31302.19</v>
      </c>
      <c r="C63" s="6">
        <v>0.16</v>
      </c>
      <c r="D63" s="6">
        <v>31302.35</v>
      </c>
      <c r="E63" s="6">
        <v>3618.95</v>
      </c>
      <c r="F63" s="6">
        <v>764.82</v>
      </c>
      <c r="G63" s="6">
        <v>35686.119999999995</v>
      </c>
      <c r="H63" s="6">
        <v>233287.63999999998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6" t="s">
        <v>42</v>
      </c>
      <c r="B64" s="6">
        <v>28863.25</v>
      </c>
      <c r="C64" s="6">
        <v>0.4</v>
      </c>
      <c r="D64" s="6">
        <v>28863.65</v>
      </c>
      <c r="E64" s="6">
        <v>3310</v>
      </c>
      <c r="F64" s="6">
        <v>674.36</v>
      </c>
      <c r="G64" s="6">
        <v>32848.01</v>
      </c>
      <c r="H64" s="6">
        <v>219239.73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6" t="s">
        <v>83</v>
      </c>
      <c r="B65" s="20"/>
      <c r="C65" s="20"/>
      <c r="D65" s="20"/>
      <c r="E65" s="6"/>
      <c r="F65" s="20"/>
      <c r="G65" s="6">
        <v>0</v>
      </c>
      <c r="H65" s="6">
        <v>2691.3600000001024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22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39"/>
      <c r="B67" s="39"/>
      <c r="C67" s="39"/>
      <c r="D67" s="39"/>
      <c r="E67" s="39"/>
      <c r="F67" s="39"/>
      <c r="G67" s="39"/>
      <c r="H67" s="39"/>
      <c r="I67" s="6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40" t="s">
        <v>43</v>
      </c>
      <c r="B68" s="40">
        <f>SUM(B13:B65)</f>
        <v>29279341.210000001</v>
      </c>
      <c r="C68" s="40">
        <f t="shared" ref="C68:H68" si="0">SUM(C13:C65)</f>
        <v>694.33000000000015</v>
      </c>
      <c r="D68" s="40">
        <f t="shared" si="0"/>
        <v>29280035.539999995</v>
      </c>
      <c r="E68" s="40">
        <f t="shared" si="0"/>
        <v>3088248.18</v>
      </c>
      <c r="F68" s="40">
        <f t="shared" si="0"/>
        <v>757946.5299999998</v>
      </c>
      <c r="G68" s="40">
        <f t="shared" si="0"/>
        <v>33126230.250000004</v>
      </c>
      <c r="H68" s="40">
        <f t="shared" si="0"/>
        <v>198099941.76000002</v>
      </c>
      <c r="I68" s="6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1"/>
      <c r="B69" s="41"/>
      <c r="C69" s="41"/>
      <c r="D69" s="41"/>
      <c r="E69" s="41"/>
      <c r="F69" s="41"/>
      <c r="G69" s="41"/>
      <c r="H69" s="41"/>
      <c r="I69" s="6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21"/>
      <c r="D70" s="21"/>
      <c r="E70" s="21"/>
      <c r="F70" s="21"/>
      <c r="G70" s="21"/>
      <c r="H70" s="21"/>
      <c r="I70" s="6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29" t="s">
        <v>95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29" t="s">
        <v>90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24" t="s">
        <v>84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A10:A11"/>
    <mergeCell ref="B10:B11"/>
    <mergeCell ref="E10:E11"/>
    <mergeCell ref="C10:C11"/>
    <mergeCell ref="D10:D11"/>
    <mergeCell ref="H8:H11"/>
    <mergeCell ref="B8:F8"/>
    <mergeCell ref="G8:G11"/>
    <mergeCell ref="B9:E9"/>
    <mergeCell ref="F9:F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TGSS</vt:lpstr>
      <vt:lpstr>MUTUAS</vt:lpstr>
      <vt:lpstr>OOCC</vt:lpstr>
      <vt:lpstr>DOS</vt:lpstr>
      <vt:lpstr>UNO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2018-05-31T16:45:34Z</cp:lastPrinted>
  <dcterms:created xsi:type="dcterms:W3CDTF">2008-07-02T09:40:36Z</dcterms:created>
  <dcterms:modified xsi:type="dcterms:W3CDTF">2025-06-16T08:38:37Z</dcterms:modified>
</cp:coreProperties>
</file>