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ESUP\PRESUPUE\1ServicioRECURSOS\Memorias\2023\"/>
    </mc:Choice>
  </mc:AlternateContent>
  <xr:revisionPtr revIDLastSave="0" documentId="8_{E39175D7-176E-4EB4-BBBF-E056DF7B7F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GSS" sheetId="1" r:id="rId1"/>
    <sheet name="MUTUAS" sheetId="3" r:id="rId2"/>
    <sheet name="OOCC" sheetId="4" r:id="rId3"/>
  </sheets>
  <definedNames>
    <definedName name="_xlnm.Print_Area">TGSS!#REF!</definedName>
    <definedName name="CUATRO">TGSS!#REF!</definedName>
    <definedName name="DOS">TGSS!$H$4:$K$65</definedName>
    <definedName name="TRES">TGSS!#REF!</definedName>
    <definedName name="UNO">TGSS!$A$4:$G$65</definedName>
    <definedName name="Z_2C46A12D_73F5_4811_8806_C989D88AE89F_.wvu.Cols" localSheetId="0" hidden="1">TGSS!#REF!</definedName>
    <definedName name="Z_63C0D369_6BE1_46A6_B405_7F8CCEAC8319_.wvu.Cols" localSheetId="0" hidden="1">TGSS!#REF!</definedName>
    <definedName name="Z_95444495_EC62_40D5_A2F9_2228BE006B24_.wvu.Cols" localSheetId="0" hidden="1">TGSS!#REF!</definedName>
    <definedName name="Z_EBA0F91C_D603_4C0A_A6C5_40E9E6519E13_.wvu.Cols" localSheetId="0" hidden="1">TGSS!#REF!</definedName>
  </definedNames>
  <calcPr calcId="191029"/>
  <customWorkbookViews>
    <customWorkbookView name="oocc" guid="{2C46A12D-73F5-4811-8806-C989D88AE89F}" maximized="1" xWindow="1" yWindow="1" windowWidth="1276" windowHeight="794" activeSheetId="1"/>
    <customWorkbookView name="mutuas" guid="{63C0D369-6BE1-46A6-B405-7F8CCEAC8319}" maximized="1" xWindow="1" yWindow="1" windowWidth="1276" windowHeight="794" activeSheetId="1"/>
    <customWorkbookView name="UNO" guid="{EBA0F91C-D603-4C0A-A6C5-40E9E6519E13}" maximized="1" windowWidth="788" windowHeight="399" activeSheetId="1"/>
    <customWorkbookView name="DOS" guid="{95444495-EC62-40D5-A2F9-2228BE006B24}" maximized="1" windowWidth="788" windowHeight="3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13" i="1"/>
  <c r="B68" i="1"/>
  <c r="C68" i="4" l="1"/>
  <c r="D68" i="4"/>
  <c r="E68" i="4"/>
  <c r="F68" i="4"/>
  <c r="G68" i="4"/>
  <c r="H68" i="4"/>
  <c r="B68" i="4"/>
  <c r="C68" i="3"/>
  <c r="D68" i="3"/>
  <c r="E68" i="3"/>
  <c r="F68" i="3"/>
  <c r="G68" i="3"/>
  <c r="B68" i="3"/>
  <c r="H68" i="1"/>
  <c r="I68" i="1"/>
  <c r="J68" i="1"/>
  <c r="D68" i="1"/>
  <c r="E68" i="1"/>
  <c r="F68" i="1"/>
  <c r="G68" i="1"/>
  <c r="C68" i="1"/>
  <c r="K68" i="1" l="1"/>
</calcChain>
</file>

<file path=xl/sharedStrings.xml><?xml version="1.0" encoding="utf-8"?>
<sst xmlns="http://schemas.openxmlformats.org/spreadsheetml/2006/main" count="224" uniqueCount="103">
  <si>
    <t>(Caja convencional)</t>
  </si>
  <si>
    <t>Albacete</t>
  </si>
  <si>
    <t>Alicante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</si>
  <si>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</si>
  <si>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</si>
  <si>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</si>
  <si>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</si>
  <si>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</si>
  <si>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</si>
  <si>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</si>
  <si>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</si>
  <si>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</si>
  <si>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</si>
  <si>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</si>
  <si>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</si>
  <si>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</si>
  <si>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</si>
  <si>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</si>
  <si>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</si>
  <si>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</si>
  <si>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</si>
  <si>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</si>
  <si>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</si>
  <si>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</si>
  <si>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</si>
  <si>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Asturias</t>
  </si>
  <si>
    <t>Palencia</t>
  </si>
  <si>
    <t>Pontevedra</t>
  </si>
  <si>
    <t>Salamanca</t>
  </si>
  <si>
    <t>S.C.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</si>
  <si>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</si>
  <si>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</si>
  <si>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</si>
  <si>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</si>
  <si>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</si>
  <si>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</si>
  <si>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</si>
  <si>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</si>
  <si>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</si>
  <si>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</si>
  <si>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</si>
  <si>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Ceuta</t>
  </si>
  <si>
    <t>Melilla</t>
  </si>
  <si>
    <t>TOTAL</t>
  </si>
  <si>
    <t>(En miles de euros)</t>
  </si>
  <si>
    <t>Desempleo</t>
  </si>
  <si>
    <t>Araba/Álava</t>
  </si>
  <si>
    <t>Gipuzkoa</t>
  </si>
  <si>
    <t>Bizkaia</t>
  </si>
  <si>
    <t>Almería</t>
  </si>
  <si>
    <t>Ávila</t>
  </si>
  <si>
    <t>Illes Balears</t>
  </si>
  <si>
    <t>Castellón</t>
  </si>
  <si>
    <t>A Coruña</t>
  </si>
  <si>
    <t>Ourense</t>
  </si>
  <si>
    <t>Las Palmas</t>
  </si>
  <si>
    <t>Régimen E. Agrario</t>
  </si>
  <si>
    <t>Cotización por
 Cese de actividad</t>
  </si>
  <si>
    <t>TGSS</t>
  </si>
  <si>
    <t>Tesorería General de la Seguridad Social</t>
  </si>
  <si>
    <t>MUTUAS  COLABORADORAS</t>
  </si>
  <si>
    <t>TOTAL CUOTAS
 (1)</t>
  </si>
  <si>
    <t>TOTAL CUOTAS MUTUAS (2)</t>
  </si>
  <si>
    <t>D. PROVINCIAL</t>
  </si>
  <si>
    <t>Régimen General</t>
  </si>
  <si>
    <t>Régimen E. T. Autónomos</t>
  </si>
  <si>
    <t>Régimen E. E. Hogar</t>
  </si>
  <si>
    <t>Cuotas AT/EP
(sólo TGSS)</t>
  </si>
  <si>
    <t>Régimen E. T. del Mar</t>
  </si>
  <si>
    <t>Régimen E. Minería del Carbón</t>
  </si>
  <si>
    <t>Distribución Provincial de la Recaudación Íntegra de la Tesorería General de la Seguridad Social</t>
  </si>
  <si>
    <t>Resumen de la distribución Provincial de la Recaudación Íntegra del Sistema de Seguridad Social</t>
  </si>
  <si>
    <t>Recaudación Íntegra del Sistema de Seguridad Social más Otras Cotizaciones</t>
  </si>
  <si>
    <t>Subdirección General de Presupuestos, Estudios Económicos y Estadísticas</t>
  </si>
  <si>
    <t>TOTAL DESEMPLEO (I)</t>
  </si>
  <si>
    <t>Formación Profesional (II)</t>
  </si>
  <si>
    <t>Fondo Garantía Salarial (III)</t>
  </si>
  <si>
    <t>TOTAL Otras Cotizaciones (I)+(II)+(III)</t>
  </si>
  <si>
    <t>TOTAL GENERAL (Total Sistema + Otras Cotizaciones)</t>
  </si>
  <si>
    <t>SERVICIO PÚBLICO EMPLEO ESTATAL</t>
  </si>
  <si>
    <t xml:space="preserve">a 132.721,04 milles de euros (suplemento por el que se ha aplicado un ajuste en Servicios Centrales), desconociendo su distribución por </t>
  </si>
  <si>
    <t>Direcciones Provinciales.</t>
  </si>
  <si>
    <t>TOTAL CUOTAS TGSS 
(1)</t>
  </si>
  <si>
    <t>Servicios Centrales</t>
  </si>
  <si>
    <t>Por tanto, son datos meramente estadísticos, no contables.</t>
  </si>
  <si>
    <t>TOTAL SISTEMA SEGURIDAD SOCIAL
 (1) + (2)</t>
  </si>
  <si>
    <t>Por tanto, el efecto en la recaudación del Sistema de Seguridad Social es neutro.</t>
  </si>
  <si>
    <t>Cese de Actividad  del SEPE</t>
  </si>
  <si>
    <t>Incapacidad Temporal Contingencias Comunes (*)</t>
  </si>
  <si>
    <t>Otras Cotizaciones (**)</t>
  </si>
  <si>
    <t>Ello minora en cada DD.PP la recaudación en el Régimen General (cuotas de TGSS), pero incrementa en ese mismo importe las cuotas de Incapacidad Temporal</t>
  </si>
  <si>
    <t xml:space="preserve">de Contingencias Comunes de las Mutuas Colaboradoras. </t>
  </si>
  <si>
    <t>El Cese de actividad del SPEE se ha elaborado a partir de datos de cobros existentes en la Subdirección General de Presupuestos, Estudios Económicos y Estadísticas</t>
  </si>
  <si>
    <t>Cotización Desempleados, Autónomos en Cese actividad y Bonificaciones Fomento de Empleo</t>
  </si>
  <si>
    <t>Cuotas AT/EP y riesgo embarazo</t>
  </si>
  <si>
    <t>Únicamente se conoce el importe nacional correspondiente a cada Mutua Colaboradora, por lo que se ha distribuido estadísticamente por Direcciones</t>
  </si>
  <si>
    <t>Provinciales, en función del volumen de población protegida en cada Dirección Provincial por cada Mutua.</t>
  </si>
  <si>
    <t>Año 2023</t>
  </si>
  <si>
    <t>Mecanismo
Equidad
Intergeneracional</t>
  </si>
  <si>
    <t>(*) Durante 2023 varias Mutuas Colaboradoras han acreditado insuficiencia financiera para la gestión de la prestación económica por Incapacidad Temporal</t>
  </si>
  <si>
    <t>derivada de Contingencias Comunes, por lo que se ha aplicado el artículo 24.1 de la Orden PCM/74/2023, de 30 de enero y concedido un Suplemento</t>
  </si>
  <si>
    <t xml:space="preserve">adicional que ha ascendido a 1.025.094,94 miles de euros. </t>
  </si>
  <si>
    <r>
      <rPr>
        <b/>
        <sz val="11"/>
        <rFont val="Arial"/>
        <family val="2"/>
      </rPr>
      <t>(**)</t>
    </r>
    <r>
      <rPr>
        <sz val="11"/>
        <rFont val="Arial"/>
        <family val="2"/>
      </rPr>
      <t xml:space="preserve"> Son datos de Caja Convencional, (no de Derechos Reconocidos que es el criterio en el que SPEE y Fogasa publican sus Cuentas de Liquidación).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</si>
</sst>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Arial"/>
    </font>
    <font>
      <sz val="12"/>
      <name val="SWISS"/>
    </font>
    <font>
      <sz val="12"/>
      <name val="Arial"/>
      <family val="2"/>
    </font>
    <font>
      <sz val="12"/>
      <name val="SWISS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2" fillId="0" borderId="2" xfId="0" applyFont="1" applyBorder="1"/>
    <xf numFmtId="0" fontId="1" fillId="0" borderId="2" xfId="0" applyFont="1" applyBorder="1"/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6" fillId="0" borderId="0" xfId="0" quotePrefix="1" applyFont="1"/>
    <xf numFmtId="14" fontId="1" fillId="0" borderId="0" xfId="0" applyNumberFormat="1" applyFont="1"/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quotePrefix="1" applyNumberFormat="1" applyFont="1"/>
    <xf numFmtId="0" fontId="5" fillId="2" borderId="34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13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2" fillId="2" borderId="4" xfId="0" applyNumberFormat="1" applyFont="1" applyFill="1" applyBorder="1"/>
    <xf numFmtId="4" fontId="8" fillId="2" borderId="0" xfId="0" applyNumberFormat="1" applyFont="1" applyFill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2" fillId="2" borderId="3" xfId="0" applyNumberFormat="1" applyFont="1" applyFill="1" applyBorder="1"/>
    <xf numFmtId="4" fontId="2" fillId="2" borderId="29" xfId="0" applyNumberFormat="1" applyFont="1" applyFill="1" applyBorder="1"/>
    <xf numFmtId="4" fontId="8" fillId="2" borderId="30" xfId="0" applyNumberFormat="1" applyFont="1" applyFill="1" applyBorder="1"/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wrapText="1"/>
    </xf>
    <xf numFmtId="0" fontId="0" fillId="2" borderId="33" xfId="0" applyFill="1" applyBorder="1" applyAlignment="1">
      <alignment wrapText="1"/>
    </xf>
    <xf numFmtId="0" fontId="8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C121"/>
  <sheetViews>
    <sheetView showGridLines="0" tabSelected="1" showRuler="0" zoomScale="80" zoomScaleNormal="80" workbookViewId="0">
      <selection activeCell="A7" sqref="A7"/>
    </sheetView>
  </sheetViews>
  <sheetFormatPr baseColWidth="10" defaultColWidth="0" defaultRowHeight="15" zeroHeight="1"/>
  <cols>
    <col min="1" max="2" width="18.6640625" style="1" customWidth="1"/>
    <col min="3" max="9" width="15.77734375" style="1" customWidth="1"/>
    <col min="10" max="10" width="20.77734375" style="1" customWidth="1"/>
    <col min="11" max="11" width="19" style="1" customWidth="1"/>
    <col min="12" max="12" width="14.6640625" style="1" customWidth="1"/>
    <col min="13" max="16" width="14.6640625" style="1" hidden="1" customWidth="1"/>
    <col min="17" max="237" width="0" style="1" hidden="1" customWidth="1"/>
    <col min="238" max="16384" width="11.5546875" style="1" hidden="1"/>
  </cols>
  <sheetData>
    <row r="1" spans="1:237" ht="15.75">
      <c r="A1" s="14" t="s">
        <v>59</v>
      </c>
      <c r="B1" s="14"/>
    </row>
    <row r="2" spans="1:237" ht="15.75">
      <c r="A2" s="14" t="s">
        <v>73</v>
      </c>
      <c r="B2" s="14"/>
    </row>
    <row r="3" spans="1:237"/>
    <row r="4" spans="1:237" ht="15.75">
      <c r="A4" s="13" t="s">
        <v>70</v>
      </c>
      <c r="B4" s="13"/>
      <c r="C4" s="10"/>
      <c r="D4" s="10"/>
      <c r="E4" s="10"/>
      <c r="F4" s="10"/>
      <c r="G4" s="10"/>
      <c r="H4" s="10"/>
      <c r="I4" s="10"/>
      <c r="J4" s="10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17.100000000000001" customHeight="1">
      <c r="A5" s="13" t="s">
        <v>0</v>
      </c>
      <c r="B5" s="13"/>
      <c r="C5" s="10"/>
      <c r="D5" s="10"/>
      <c r="E5" s="10"/>
      <c r="F5" s="10"/>
      <c r="G5" s="10"/>
      <c r="H5" s="10"/>
      <c r="I5" s="10"/>
      <c r="J5" s="10"/>
      <c r="K5" s="1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3"/>
    </row>
    <row r="6" spans="1:237" ht="17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3"/>
    </row>
    <row r="7" spans="1:237" ht="17.100000000000001" customHeight="1" thickBot="1">
      <c r="A7" s="15" t="s">
        <v>97</v>
      </c>
      <c r="B7" s="15"/>
      <c r="C7" s="16"/>
      <c r="D7" s="16"/>
      <c r="E7" s="16"/>
      <c r="F7" s="16"/>
      <c r="G7" s="17"/>
      <c r="H7" s="16"/>
      <c r="I7" s="16"/>
      <c r="J7" s="16"/>
      <c r="K7" s="17" t="s">
        <v>44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</row>
    <row r="8" spans="1:237" ht="17.100000000000001" customHeight="1" thickTop="1">
      <c r="A8" s="51" t="s">
        <v>63</v>
      </c>
      <c r="B8" s="48" t="s">
        <v>98</v>
      </c>
      <c r="C8" s="48" t="s">
        <v>64</v>
      </c>
      <c r="D8" s="48" t="s">
        <v>65</v>
      </c>
      <c r="E8" s="48" t="s">
        <v>56</v>
      </c>
      <c r="F8" s="48" t="s">
        <v>68</v>
      </c>
      <c r="G8" s="48" t="s">
        <v>69</v>
      </c>
      <c r="H8" s="48" t="s">
        <v>66</v>
      </c>
      <c r="I8" s="48" t="s">
        <v>67</v>
      </c>
      <c r="J8" s="48" t="s">
        <v>93</v>
      </c>
      <c r="K8" s="3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</row>
    <row r="9" spans="1:237" ht="17.100000000000001" customHeight="1">
      <c r="A9" s="52"/>
      <c r="B9" s="49"/>
      <c r="C9" s="49"/>
      <c r="D9" s="49"/>
      <c r="E9" s="49"/>
      <c r="F9" s="49"/>
      <c r="G9" s="49"/>
      <c r="H9" s="49"/>
      <c r="I9" s="49"/>
      <c r="J9" s="49"/>
      <c r="K9" s="3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pans="1:237" ht="16.5" customHeight="1">
      <c r="A10" s="52"/>
      <c r="B10" s="49"/>
      <c r="C10" s="49"/>
      <c r="D10" s="49"/>
      <c r="E10" s="49"/>
      <c r="F10" s="49"/>
      <c r="G10" s="49"/>
      <c r="H10" s="49"/>
      <c r="I10" s="49"/>
      <c r="J10" s="49"/>
      <c r="K10" s="46" t="s">
        <v>82</v>
      </c>
      <c r="L10" s="4"/>
      <c r="M10" s="4"/>
      <c r="N10" s="4"/>
      <c r="O10" s="4"/>
      <c r="P10" s="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pans="1:237" ht="32.25" customHeight="1" thickBot="1">
      <c r="A11" s="53"/>
      <c r="B11" s="50"/>
      <c r="C11" s="50"/>
      <c r="D11" s="50"/>
      <c r="E11" s="50"/>
      <c r="F11" s="50"/>
      <c r="G11" s="50"/>
      <c r="H11" s="50"/>
      <c r="I11" s="50"/>
      <c r="J11" s="50"/>
      <c r="K11" s="47"/>
      <c r="L11" s="5"/>
      <c r="M11" s="4"/>
      <c r="N11" s="5"/>
      <c r="O11" s="4"/>
      <c r="P11" s="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pans="1:237" ht="17.100000000000001" customHeight="1" thickTop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pans="1:237">
      <c r="A13" s="6" t="s">
        <v>46</v>
      </c>
      <c r="B13" s="6">
        <v>25628.63</v>
      </c>
      <c r="C13" s="20">
        <v>1177135.0900000001</v>
      </c>
      <c r="D13" s="20">
        <v>78387.100000000006</v>
      </c>
      <c r="E13" s="20">
        <v>3.82</v>
      </c>
      <c r="F13" s="20">
        <v>24.51</v>
      </c>
      <c r="G13" s="20">
        <v>0</v>
      </c>
      <c r="H13" s="20">
        <v>0.37</v>
      </c>
      <c r="I13" s="20">
        <v>1432.86</v>
      </c>
      <c r="J13" s="6">
        <v>59512.05</v>
      </c>
      <c r="K13" s="6">
        <f>SUM(B13:J13)</f>
        <v>1342124.4300000004</v>
      </c>
      <c r="L13" s="7"/>
      <c r="M13" s="7"/>
      <c r="O13" s="7"/>
      <c r="P13" s="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pans="1:237">
      <c r="A14" s="6" t="s">
        <v>1</v>
      </c>
      <c r="B14" s="6">
        <v>17946.46</v>
      </c>
      <c r="C14" s="20">
        <v>687456.26</v>
      </c>
      <c r="D14" s="20">
        <v>94774.64</v>
      </c>
      <c r="E14" s="20">
        <v>71.94</v>
      </c>
      <c r="F14" s="20">
        <v>0</v>
      </c>
      <c r="G14" s="20">
        <v>0</v>
      </c>
      <c r="H14" s="20">
        <v>6.3</v>
      </c>
      <c r="I14" s="20">
        <v>520.04999999999995</v>
      </c>
      <c r="J14" s="6">
        <v>73901.42</v>
      </c>
      <c r="K14" s="6">
        <f t="shared" ref="K14:K65" si="0">SUM(B14:J14)</f>
        <v>874677.07000000007</v>
      </c>
      <c r="L14" s="7"/>
      <c r="M14" s="7"/>
      <c r="O14" s="7"/>
      <c r="P14" s="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</row>
    <row r="15" spans="1:237">
      <c r="A15" s="6" t="s">
        <v>2</v>
      </c>
      <c r="B15" s="6">
        <v>84512.02</v>
      </c>
      <c r="C15" s="20">
        <v>3294609.9899999998</v>
      </c>
      <c r="D15" s="20">
        <v>441411.08</v>
      </c>
      <c r="E15" s="20">
        <v>90.089999999999989</v>
      </c>
      <c r="F15" s="20">
        <v>12236.91</v>
      </c>
      <c r="G15" s="20">
        <v>29.57</v>
      </c>
      <c r="H15" s="20">
        <v>17.64</v>
      </c>
      <c r="I15" s="20">
        <v>1332.44</v>
      </c>
      <c r="J15" s="6">
        <v>335433.26</v>
      </c>
      <c r="K15" s="6">
        <f t="shared" si="0"/>
        <v>4169673</v>
      </c>
      <c r="L15" s="7"/>
      <c r="M15" s="7"/>
      <c r="O15" s="7"/>
      <c r="P15" s="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</row>
    <row r="16" spans="1:237">
      <c r="A16" s="6" t="s">
        <v>49</v>
      </c>
      <c r="B16" s="6">
        <v>35388.949999999997</v>
      </c>
      <c r="C16" s="20">
        <v>1273600.4300000002</v>
      </c>
      <c r="D16" s="20">
        <v>178093.93</v>
      </c>
      <c r="E16" s="20">
        <v>248.26</v>
      </c>
      <c r="F16" s="20">
        <v>4195.6899999999996</v>
      </c>
      <c r="G16" s="20">
        <v>0</v>
      </c>
      <c r="H16" s="20">
        <v>6.52</v>
      </c>
      <c r="I16" s="20">
        <v>12123.25</v>
      </c>
      <c r="J16" s="6">
        <v>146208.04999999999</v>
      </c>
      <c r="K16" s="6">
        <f t="shared" si="0"/>
        <v>1649865.08</v>
      </c>
      <c r="L16" s="7"/>
      <c r="M16" s="7"/>
      <c r="O16" s="7"/>
      <c r="P16" s="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</row>
    <row r="17" spans="1:237">
      <c r="A17" s="6" t="s">
        <v>50</v>
      </c>
      <c r="B17" s="6">
        <v>6437.03</v>
      </c>
      <c r="C17" s="20">
        <v>237918</v>
      </c>
      <c r="D17" s="20">
        <v>42080.04</v>
      </c>
      <c r="E17" s="20">
        <v>3.78</v>
      </c>
      <c r="F17" s="20">
        <v>0.27</v>
      </c>
      <c r="G17" s="20">
        <v>13.21</v>
      </c>
      <c r="H17" s="20">
        <v>0.03</v>
      </c>
      <c r="I17" s="20">
        <v>1766.05</v>
      </c>
      <c r="J17" s="6">
        <v>23007.4</v>
      </c>
      <c r="K17" s="6">
        <f t="shared" si="0"/>
        <v>311225.81000000011</v>
      </c>
      <c r="L17" s="7"/>
      <c r="M17" s="7"/>
      <c r="O17" s="7"/>
      <c r="P17" s="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</row>
    <row r="18" spans="1:237">
      <c r="A18" s="6" t="s">
        <v>3</v>
      </c>
      <c r="B18" s="6">
        <v>28866.720000000001</v>
      </c>
      <c r="C18" s="20">
        <v>1045566.82</v>
      </c>
      <c r="D18" s="20">
        <v>141598.81</v>
      </c>
      <c r="E18" s="20">
        <v>69.38</v>
      </c>
      <c r="F18" s="20">
        <v>0.52</v>
      </c>
      <c r="G18" s="20">
        <v>1.46</v>
      </c>
      <c r="H18" s="20">
        <v>2.5</v>
      </c>
      <c r="I18" s="20">
        <v>8302.6200000000008</v>
      </c>
      <c r="J18" s="6">
        <v>140938.78</v>
      </c>
      <c r="K18" s="6">
        <f t="shared" si="0"/>
        <v>1365347.61</v>
      </c>
      <c r="L18" s="7"/>
      <c r="M18" s="7"/>
      <c r="O18" s="7"/>
      <c r="P18" s="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</row>
    <row r="19" spans="1:237">
      <c r="A19" s="6" t="s">
        <v>51</v>
      </c>
      <c r="B19" s="6">
        <v>74887.929999999993</v>
      </c>
      <c r="C19" s="20">
        <v>3042776.53</v>
      </c>
      <c r="D19" s="20">
        <v>311341.52</v>
      </c>
      <c r="E19" s="20">
        <v>1.23</v>
      </c>
      <c r="F19" s="20">
        <v>14972.91</v>
      </c>
      <c r="G19" s="20">
        <v>0</v>
      </c>
      <c r="H19" s="20">
        <v>23.14</v>
      </c>
      <c r="I19" s="20">
        <v>1184.33</v>
      </c>
      <c r="J19" s="6">
        <v>315940.92</v>
      </c>
      <c r="K19" s="6">
        <f t="shared" si="0"/>
        <v>3761128.5100000002</v>
      </c>
      <c r="L19" s="7"/>
      <c r="M19" s="7"/>
      <c r="O19" s="7"/>
      <c r="P19" s="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</row>
    <row r="20" spans="1:237">
      <c r="A20" s="6" t="s">
        <v>4</v>
      </c>
      <c r="B20" s="6">
        <v>406688.59</v>
      </c>
      <c r="C20" s="20">
        <v>17776932.600000001</v>
      </c>
      <c r="D20" s="20">
        <v>1394642.19</v>
      </c>
      <c r="E20" s="20">
        <v>12.03</v>
      </c>
      <c r="F20" s="20">
        <v>35986.560000000005</v>
      </c>
      <c r="G20" s="20">
        <v>40.71</v>
      </c>
      <c r="H20" s="20">
        <v>59.89</v>
      </c>
      <c r="I20" s="20">
        <v>3797.68</v>
      </c>
      <c r="J20" s="6">
        <v>1109247.92</v>
      </c>
      <c r="K20" s="6">
        <f t="shared" si="0"/>
        <v>20727408.170000002</v>
      </c>
      <c r="L20" s="7"/>
      <c r="M20" s="7"/>
      <c r="O20" s="7"/>
      <c r="P20" s="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</row>
    <row r="21" spans="1:237">
      <c r="A21" s="6" t="s">
        <v>5</v>
      </c>
      <c r="B21" s="6">
        <v>20426.72</v>
      </c>
      <c r="C21" s="20">
        <v>837507.49</v>
      </c>
      <c r="D21" s="20">
        <v>88707.09</v>
      </c>
      <c r="E21" s="20">
        <v>5.93</v>
      </c>
      <c r="F21" s="20">
        <v>3.28</v>
      </c>
      <c r="G21" s="20">
        <v>10.99</v>
      </c>
      <c r="H21" s="20">
        <v>1.58</v>
      </c>
      <c r="I21" s="20">
        <v>4114.37</v>
      </c>
      <c r="J21" s="6">
        <v>61503.06</v>
      </c>
      <c r="K21" s="6">
        <f t="shared" si="0"/>
        <v>1012280.51</v>
      </c>
      <c r="L21" s="7"/>
      <c r="M21" s="7"/>
      <c r="O21" s="7"/>
      <c r="P21" s="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</row>
    <row r="22" spans="1:237">
      <c r="A22" s="6" t="s">
        <v>6</v>
      </c>
      <c r="B22" s="6">
        <v>16867.03</v>
      </c>
      <c r="C22" s="20">
        <v>607780.57000000007</v>
      </c>
      <c r="D22" s="20">
        <v>88259.8</v>
      </c>
      <c r="E22" s="20">
        <v>57.13</v>
      </c>
      <c r="F22" s="20">
        <v>3.31</v>
      </c>
      <c r="G22" s="20">
        <v>0.1</v>
      </c>
      <c r="H22" s="20">
        <v>1.91</v>
      </c>
      <c r="I22" s="20">
        <v>5237.26</v>
      </c>
      <c r="J22" s="6">
        <v>83328.37</v>
      </c>
      <c r="K22" s="6">
        <f t="shared" si="0"/>
        <v>801535.48000000021</v>
      </c>
      <c r="L22" s="7"/>
      <c r="M22" s="7"/>
      <c r="O22" s="7"/>
      <c r="P22" s="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9"/>
    </row>
    <row r="23" spans="1:237">
      <c r="A23" s="6" t="s">
        <v>7</v>
      </c>
      <c r="B23" s="6">
        <v>50228.84</v>
      </c>
      <c r="C23" s="20">
        <v>1937951.0799999998</v>
      </c>
      <c r="D23" s="20">
        <v>200115.7</v>
      </c>
      <c r="E23" s="20">
        <v>82.85</v>
      </c>
      <c r="F23" s="20">
        <v>45970.16</v>
      </c>
      <c r="G23" s="20">
        <v>13.19</v>
      </c>
      <c r="H23" s="20">
        <v>12.26</v>
      </c>
      <c r="I23" s="20">
        <v>19986.87</v>
      </c>
      <c r="J23" s="6">
        <v>246944.57</v>
      </c>
      <c r="K23" s="6">
        <f t="shared" si="0"/>
        <v>2501305.52</v>
      </c>
      <c r="L23" s="7"/>
      <c r="M23" s="7"/>
      <c r="O23" s="7"/>
      <c r="P23" s="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9"/>
    </row>
    <row r="24" spans="1:237">
      <c r="A24" s="6" t="s">
        <v>52</v>
      </c>
      <c r="B24" s="6">
        <v>32130.55</v>
      </c>
      <c r="C24" s="20">
        <v>1298347.1400000001</v>
      </c>
      <c r="D24" s="20">
        <v>140530.81</v>
      </c>
      <c r="E24" s="20">
        <v>26.24</v>
      </c>
      <c r="F24" s="20">
        <v>7351.66</v>
      </c>
      <c r="G24" s="20">
        <v>34.01</v>
      </c>
      <c r="H24" s="20">
        <v>6.48</v>
      </c>
      <c r="I24" s="20">
        <v>459.24</v>
      </c>
      <c r="J24" s="6">
        <v>119368.72</v>
      </c>
      <c r="K24" s="6">
        <f t="shared" si="0"/>
        <v>1598254.85</v>
      </c>
      <c r="L24" s="7"/>
      <c r="M24" s="7"/>
      <c r="O24" s="7"/>
      <c r="P24" s="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9"/>
    </row>
    <row r="25" spans="1:237">
      <c r="A25" s="6" t="s">
        <v>8</v>
      </c>
      <c r="B25" s="6">
        <v>21019.579999999998</v>
      </c>
      <c r="C25" s="20">
        <v>818603.73</v>
      </c>
      <c r="D25" s="20">
        <v>111869.15</v>
      </c>
      <c r="E25" s="20">
        <v>53.4</v>
      </c>
      <c r="F25" s="20">
        <v>0</v>
      </c>
      <c r="G25" s="20">
        <v>578.20000000000005</v>
      </c>
      <c r="H25" s="20">
        <v>6.96</v>
      </c>
      <c r="I25" s="20">
        <v>457.73</v>
      </c>
      <c r="J25" s="6">
        <v>80353.75</v>
      </c>
      <c r="K25" s="6">
        <f t="shared" si="0"/>
        <v>1032942.4999999999</v>
      </c>
      <c r="L25" s="7"/>
      <c r="M25" s="7"/>
      <c r="O25" s="7"/>
      <c r="P25" s="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9"/>
    </row>
    <row r="26" spans="1:237">
      <c r="A26" s="6" t="s">
        <v>9</v>
      </c>
      <c r="B26" s="6">
        <v>34361.839999999997</v>
      </c>
      <c r="C26" s="20">
        <v>1229556.3500000001</v>
      </c>
      <c r="D26" s="20">
        <v>169424.54</v>
      </c>
      <c r="E26" s="20">
        <v>134.32</v>
      </c>
      <c r="F26" s="20">
        <v>27.05</v>
      </c>
      <c r="G26" s="20">
        <v>1044.8599999999999</v>
      </c>
      <c r="H26" s="20">
        <v>1.34</v>
      </c>
      <c r="I26" s="20">
        <v>13202.57</v>
      </c>
      <c r="J26" s="6">
        <v>172726.44</v>
      </c>
      <c r="K26" s="6">
        <f t="shared" si="0"/>
        <v>1620479.3100000005</v>
      </c>
      <c r="L26" s="7"/>
      <c r="M26" s="7"/>
      <c r="O26" s="7"/>
      <c r="P26" s="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9"/>
    </row>
    <row r="27" spans="1:237">
      <c r="A27" s="6" t="s">
        <v>53</v>
      </c>
      <c r="B27" s="6">
        <v>59746.68</v>
      </c>
      <c r="C27" s="20">
        <v>2375639.08</v>
      </c>
      <c r="D27" s="20">
        <v>298638.67</v>
      </c>
      <c r="E27" s="20">
        <v>4.74</v>
      </c>
      <c r="F27" s="20">
        <v>31710.6</v>
      </c>
      <c r="G27" s="20">
        <v>66.42</v>
      </c>
      <c r="H27" s="20">
        <v>3.83</v>
      </c>
      <c r="I27" s="20">
        <v>18060.22</v>
      </c>
      <c r="J27" s="6">
        <v>185910.02</v>
      </c>
      <c r="K27" s="6">
        <f t="shared" si="0"/>
        <v>2969780.2600000007</v>
      </c>
      <c r="L27" s="7"/>
      <c r="M27" s="7"/>
      <c r="O27" s="7"/>
      <c r="P27" s="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9"/>
    </row>
    <row r="28" spans="1:237">
      <c r="A28" s="6" t="s">
        <v>10</v>
      </c>
      <c r="B28" s="6">
        <v>9021.68</v>
      </c>
      <c r="C28" s="20">
        <v>330240.65999999997</v>
      </c>
      <c r="D28" s="20">
        <v>54881.07</v>
      </c>
      <c r="E28" s="20">
        <v>42.44</v>
      </c>
      <c r="F28" s="20">
        <v>0</v>
      </c>
      <c r="G28" s="20">
        <v>0</v>
      </c>
      <c r="H28" s="20">
        <v>1.58</v>
      </c>
      <c r="I28" s="20">
        <v>348.68</v>
      </c>
      <c r="J28" s="6">
        <v>29367.82</v>
      </c>
      <c r="K28" s="6">
        <f t="shared" si="0"/>
        <v>423903.93</v>
      </c>
      <c r="L28" s="7"/>
      <c r="M28" s="7"/>
      <c r="O28" s="7"/>
      <c r="P28" s="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9"/>
    </row>
    <row r="29" spans="1:237">
      <c r="A29" s="6" t="s">
        <v>11</v>
      </c>
      <c r="B29" s="6">
        <v>44640.62</v>
      </c>
      <c r="C29" s="20">
        <v>1844792.91</v>
      </c>
      <c r="D29" s="20">
        <v>203005.1</v>
      </c>
      <c r="E29" s="20">
        <v>8.25</v>
      </c>
      <c r="F29" s="20">
        <v>5660.19</v>
      </c>
      <c r="G29" s="20">
        <v>0</v>
      </c>
      <c r="H29" s="20">
        <v>11.85</v>
      </c>
      <c r="I29" s="20">
        <v>443.96</v>
      </c>
      <c r="J29" s="6">
        <v>148501.29</v>
      </c>
      <c r="K29" s="6">
        <f t="shared" si="0"/>
        <v>2247064.1700000004</v>
      </c>
      <c r="L29" s="7"/>
      <c r="M29" s="7"/>
      <c r="O29" s="7"/>
      <c r="P29" s="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9"/>
    </row>
    <row r="30" spans="1:237">
      <c r="A30" s="6" t="s">
        <v>12</v>
      </c>
      <c r="B30" s="6">
        <v>41481.21</v>
      </c>
      <c r="C30" s="20">
        <v>1526599.16</v>
      </c>
      <c r="D30" s="20">
        <v>208705.15</v>
      </c>
      <c r="E30" s="20">
        <v>117.99</v>
      </c>
      <c r="F30" s="20">
        <v>908.57</v>
      </c>
      <c r="G30" s="20">
        <v>2.19</v>
      </c>
      <c r="H30" s="20">
        <v>6.44</v>
      </c>
      <c r="I30" s="20">
        <v>18125.509999999998</v>
      </c>
      <c r="J30" s="6">
        <v>195471.25</v>
      </c>
      <c r="K30" s="6">
        <f t="shared" si="0"/>
        <v>1991417.4699999997</v>
      </c>
      <c r="L30" s="7"/>
      <c r="M30" s="7"/>
      <c r="O30" s="7"/>
      <c r="P30" s="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9"/>
    </row>
    <row r="31" spans="1:237">
      <c r="A31" s="6" t="s">
        <v>13</v>
      </c>
      <c r="B31" s="6">
        <v>13230.92</v>
      </c>
      <c r="C31" s="20">
        <v>557361.14999999991</v>
      </c>
      <c r="D31" s="20">
        <v>47439.39</v>
      </c>
      <c r="E31" s="20">
        <v>3.1</v>
      </c>
      <c r="F31" s="20">
        <v>0</v>
      </c>
      <c r="G31" s="20">
        <v>0</v>
      </c>
      <c r="H31" s="20">
        <v>2.0799999999999996</v>
      </c>
      <c r="I31" s="20">
        <v>316.74</v>
      </c>
      <c r="J31" s="6">
        <v>47969.15</v>
      </c>
      <c r="K31" s="6">
        <f t="shared" si="0"/>
        <v>666322.52999999991</v>
      </c>
      <c r="L31" s="7"/>
      <c r="M31" s="7"/>
      <c r="O31" s="7"/>
      <c r="P31" s="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9"/>
    </row>
    <row r="32" spans="1:237">
      <c r="A32" s="6" t="s">
        <v>47</v>
      </c>
      <c r="B32" s="6">
        <v>51851.1</v>
      </c>
      <c r="C32" s="20">
        <v>2129709.7399999998</v>
      </c>
      <c r="D32" s="20">
        <v>324790.61</v>
      </c>
      <c r="E32" s="20">
        <v>0.03</v>
      </c>
      <c r="F32" s="20">
        <v>7753.66</v>
      </c>
      <c r="G32" s="20">
        <v>0</v>
      </c>
      <c r="H32" s="20">
        <v>0.18</v>
      </c>
      <c r="I32" s="20">
        <v>6511.73</v>
      </c>
      <c r="J32" s="6">
        <v>131273.43</v>
      </c>
      <c r="K32" s="6">
        <f t="shared" si="0"/>
        <v>2651890.48</v>
      </c>
      <c r="L32" s="7"/>
      <c r="M32" s="7"/>
      <c r="O32" s="7"/>
      <c r="P32" s="7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9"/>
    </row>
    <row r="33" spans="1:237">
      <c r="A33" s="6" t="s">
        <v>14</v>
      </c>
      <c r="B33" s="6">
        <v>26609.52</v>
      </c>
      <c r="C33" s="20">
        <v>947646.85000000009</v>
      </c>
      <c r="D33" s="20">
        <v>89842.07</v>
      </c>
      <c r="E33" s="20">
        <v>303.36</v>
      </c>
      <c r="F33" s="20">
        <v>9031.1200000000008</v>
      </c>
      <c r="G33" s="20">
        <v>5</v>
      </c>
      <c r="H33" s="20">
        <v>1.69</v>
      </c>
      <c r="I33" s="20">
        <v>9887.35</v>
      </c>
      <c r="J33" s="6">
        <v>117323.26</v>
      </c>
      <c r="K33" s="6">
        <f t="shared" si="0"/>
        <v>1200650.2200000004</v>
      </c>
      <c r="L33" s="7"/>
      <c r="M33" s="7"/>
      <c r="O33" s="7"/>
      <c r="P33" s="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9"/>
    </row>
    <row r="34" spans="1:237">
      <c r="A34" s="6" t="s">
        <v>15</v>
      </c>
      <c r="B34" s="6">
        <v>12746.56</v>
      </c>
      <c r="C34" s="20">
        <v>501891.35000000003</v>
      </c>
      <c r="D34" s="20">
        <v>71740.44</v>
      </c>
      <c r="E34" s="20">
        <v>2.06</v>
      </c>
      <c r="F34" s="20">
        <v>0</v>
      </c>
      <c r="G34" s="20">
        <v>65.91</v>
      </c>
      <c r="H34" s="20">
        <v>1.95</v>
      </c>
      <c r="I34" s="20">
        <v>290.51</v>
      </c>
      <c r="J34" s="6">
        <v>35754.620000000003</v>
      </c>
      <c r="K34" s="6">
        <f t="shared" si="0"/>
        <v>622493.40000000014</v>
      </c>
      <c r="L34" s="7"/>
      <c r="M34" s="7"/>
      <c r="O34" s="7"/>
      <c r="P34" s="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9"/>
    </row>
    <row r="35" spans="1:237">
      <c r="A35" s="6" t="s">
        <v>16</v>
      </c>
      <c r="B35" s="6">
        <v>26092.29</v>
      </c>
      <c r="C35" s="20">
        <v>910190.22</v>
      </c>
      <c r="D35" s="20">
        <v>129783.56</v>
      </c>
      <c r="E35" s="20">
        <v>150.43</v>
      </c>
      <c r="F35" s="20">
        <v>1.02</v>
      </c>
      <c r="G35" s="20">
        <v>0.84</v>
      </c>
      <c r="H35" s="20">
        <v>3.79</v>
      </c>
      <c r="I35" s="20">
        <v>11115.67</v>
      </c>
      <c r="J35" s="6">
        <v>135038.48000000001</v>
      </c>
      <c r="K35" s="6">
        <f t="shared" si="0"/>
        <v>1212376.3</v>
      </c>
      <c r="L35" s="7"/>
      <c r="M35" s="7"/>
      <c r="O35" s="7"/>
      <c r="P35" s="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9"/>
    </row>
    <row r="36" spans="1:237">
      <c r="A36" s="6" t="s">
        <v>17</v>
      </c>
      <c r="B36" s="6">
        <v>20404.09</v>
      </c>
      <c r="C36" s="20">
        <v>775717.41</v>
      </c>
      <c r="D36" s="20">
        <v>119687.21</v>
      </c>
      <c r="E36" s="20">
        <v>1.76</v>
      </c>
      <c r="F36" s="20">
        <v>-9.1300000000000008</v>
      </c>
      <c r="G36" s="20">
        <v>10287.93</v>
      </c>
      <c r="H36" s="20">
        <v>9.3800000000000008</v>
      </c>
      <c r="I36" s="20">
        <v>6081.61</v>
      </c>
      <c r="J36" s="6">
        <v>74714.66</v>
      </c>
      <c r="K36" s="6">
        <f t="shared" si="0"/>
        <v>1006894.92</v>
      </c>
      <c r="L36" s="7"/>
      <c r="M36" s="7"/>
      <c r="O36" s="7"/>
      <c r="P36" s="7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9"/>
    </row>
    <row r="37" spans="1:237">
      <c r="A37" s="6" t="s">
        <v>18</v>
      </c>
      <c r="B37" s="6">
        <v>24529.37</v>
      </c>
      <c r="C37" s="20">
        <v>1003418.71</v>
      </c>
      <c r="D37" s="20">
        <v>120224.82</v>
      </c>
      <c r="E37" s="20">
        <v>32.6</v>
      </c>
      <c r="F37" s="20">
        <v>1.86</v>
      </c>
      <c r="G37" s="20">
        <v>34.659999999999997</v>
      </c>
      <c r="H37" s="20">
        <v>1.26</v>
      </c>
      <c r="I37" s="20">
        <v>349.17</v>
      </c>
      <c r="J37" s="6">
        <v>70037.03</v>
      </c>
      <c r="K37" s="6">
        <f t="shared" si="0"/>
        <v>1218629.48</v>
      </c>
      <c r="L37" s="7"/>
      <c r="M37" s="7"/>
      <c r="O37" s="7"/>
      <c r="P37" s="7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</row>
    <row r="38" spans="1:237">
      <c r="A38" s="6" t="s">
        <v>19</v>
      </c>
      <c r="B38" s="6">
        <v>17203.88</v>
      </c>
      <c r="C38" s="20">
        <v>679954.29999999993</v>
      </c>
      <c r="D38" s="20">
        <v>81713.81</v>
      </c>
      <c r="E38" s="20">
        <v>20.38</v>
      </c>
      <c r="F38" s="20">
        <v>55.78</v>
      </c>
      <c r="G38" s="20">
        <v>0.81</v>
      </c>
      <c r="H38" s="20">
        <v>1.86</v>
      </c>
      <c r="I38" s="20">
        <v>499.26</v>
      </c>
      <c r="J38" s="6">
        <v>54462.1</v>
      </c>
      <c r="K38" s="6">
        <f t="shared" si="0"/>
        <v>833912.18</v>
      </c>
      <c r="L38" s="7"/>
      <c r="M38" s="7"/>
      <c r="O38" s="7"/>
      <c r="P38" s="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9"/>
    </row>
    <row r="39" spans="1:237">
      <c r="A39" s="6" t="s">
        <v>20</v>
      </c>
      <c r="B39" s="6">
        <v>14618.14</v>
      </c>
      <c r="C39" s="20">
        <v>535658.31999999995</v>
      </c>
      <c r="D39" s="20">
        <v>107483.15</v>
      </c>
      <c r="E39" s="20">
        <v>9.3699999999999992</v>
      </c>
      <c r="F39" s="20">
        <v>8312.31</v>
      </c>
      <c r="G39" s="20">
        <v>15.24</v>
      </c>
      <c r="H39" s="20">
        <v>0.2</v>
      </c>
      <c r="I39" s="20">
        <v>4052.17</v>
      </c>
      <c r="J39" s="6">
        <v>44109.13</v>
      </c>
      <c r="K39" s="6">
        <f t="shared" si="0"/>
        <v>714258.03</v>
      </c>
      <c r="L39" s="7"/>
      <c r="M39" s="7"/>
      <c r="O39" s="7"/>
      <c r="P39" s="7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9"/>
    </row>
    <row r="40" spans="1:237">
      <c r="A40" s="6" t="s">
        <v>21</v>
      </c>
      <c r="B40" s="6">
        <v>528945.16</v>
      </c>
      <c r="C40" s="20">
        <v>23249988.390000001</v>
      </c>
      <c r="D40" s="20">
        <v>1386884.63</v>
      </c>
      <c r="E40" s="20">
        <v>12.39</v>
      </c>
      <c r="F40" s="20">
        <v>18428.12</v>
      </c>
      <c r="G40" s="20">
        <v>366.3</v>
      </c>
      <c r="H40" s="20">
        <v>108.46</v>
      </c>
      <c r="I40" s="20">
        <v>68462.509999999995</v>
      </c>
      <c r="J40" s="6">
        <v>1243619.3700000001</v>
      </c>
      <c r="K40" s="6">
        <f t="shared" si="0"/>
        <v>26496815.330000006</v>
      </c>
      <c r="L40" s="7"/>
      <c r="M40" s="7"/>
      <c r="O40" s="7"/>
      <c r="P40" s="7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9"/>
    </row>
    <row r="41" spans="1:237">
      <c r="A41" s="6" t="s">
        <v>22</v>
      </c>
      <c r="B41" s="6">
        <v>82779.48</v>
      </c>
      <c r="C41" s="20">
        <v>3253494.4299999997</v>
      </c>
      <c r="D41" s="20">
        <v>392785.22</v>
      </c>
      <c r="E41" s="20">
        <v>44.76</v>
      </c>
      <c r="F41" s="20">
        <v>5205.7</v>
      </c>
      <c r="G41" s="20">
        <v>9</v>
      </c>
      <c r="H41" s="20">
        <v>7.3</v>
      </c>
      <c r="I41" s="20">
        <v>23158.38</v>
      </c>
      <c r="J41" s="6">
        <v>333163.19</v>
      </c>
      <c r="K41" s="6">
        <f t="shared" si="0"/>
        <v>4090647.4599999995</v>
      </c>
      <c r="L41" s="7"/>
      <c r="M41" s="7"/>
      <c r="O41" s="7"/>
      <c r="P41" s="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9"/>
    </row>
    <row r="42" spans="1:237">
      <c r="A42" s="6" t="s">
        <v>23</v>
      </c>
      <c r="B42" s="6">
        <v>75977.83</v>
      </c>
      <c r="C42" s="20">
        <v>2904599.84</v>
      </c>
      <c r="D42" s="20">
        <v>337645.18</v>
      </c>
      <c r="E42" s="20">
        <v>720</v>
      </c>
      <c r="F42" s="20">
        <v>7108.79</v>
      </c>
      <c r="G42" s="20">
        <v>4.6399999999999997</v>
      </c>
      <c r="H42" s="20">
        <v>28.85</v>
      </c>
      <c r="I42" s="20">
        <v>1425.48</v>
      </c>
      <c r="J42" s="6">
        <v>272457.28000000003</v>
      </c>
      <c r="K42" s="6">
        <f t="shared" si="0"/>
        <v>3599967.8900000006</v>
      </c>
      <c r="L42" s="7"/>
      <c r="M42" s="7"/>
      <c r="O42" s="7"/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9"/>
    </row>
    <row r="43" spans="1:237">
      <c r="A43" s="6" t="s">
        <v>24</v>
      </c>
      <c r="B43" s="6">
        <v>45050.99</v>
      </c>
      <c r="C43" s="20">
        <v>1906000.8800000001</v>
      </c>
      <c r="D43" s="20">
        <v>176545.67</v>
      </c>
      <c r="E43" s="20">
        <v>23.51</v>
      </c>
      <c r="F43" s="20">
        <v>52.58</v>
      </c>
      <c r="G43" s="20">
        <v>0</v>
      </c>
      <c r="H43" s="20">
        <v>5.24</v>
      </c>
      <c r="I43" s="20">
        <v>1804.95</v>
      </c>
      <c r="J43" s="6">
        <v>113614.7</v>
      </c>
      <c r="K43" s="6">
        <f t="shared" si="0"/>
        <v>2243098.5200000005</v>
      </c>
      <c r="L43" s="7"/>
      <c r="M43" s="7"/>
      <c r="O43" s="7"/>
      <c r="P43" s="7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9"/>
    </row>
    <row r="44" spans="1:237">
      <c r="A44" s="6" t="s">
        <v>54</v>
      </c>
      <c r="B44" s="6">
        <v>12644.35</v>
      </c>
      <c r="C44" s="20">
        <v>488461.27</v>
      </c>
      <c r="D44" s="20">
        <v>76987.23</v>
      </c>
      <c r="E44" s="20">
        <v>0.24</v>
      </c>
      <c r="F44" s="20">
        <v>3.77</v>
      </c>
      <c r="G44" s="20">
        <v>17.420000000000002</v>
      </c>
      <c r="H44" s="20">
        <v>0.3</v>
      </c>
      <c r="I44" s="20">
        <v>3745.15</v>
      </c>
      <c r="J44" s="6">
        <v>42508.69</v>
      </c>
      <c r="K44" s="6">
        <f t="shared" si="0"/>
        <v>624368.42000000016</v>
      </c>
      <c r="L44" s="7"/>
      <c r="M44" s="7"/>
      <c r="O44" s="7"/>
      <c r="P44" s="7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9"/>
    </row>
    <row r="45" spans="1:237">
      <c r="A45" s="6" t="s">
        <v>25</v>
      </c>
      <c r="B45" s="6">
        <v>51454.7</v>
      </c>
      <c r="C45" s="20">
        <v>2029374.8900000001</v>
      </c>
      <c r="D45" s="20">
        <v>260267.09</v>
      </c>
      <c r="E45" s="20">
        <v>3.47</v>
      </c>
      <c r="F45" s="20">
        <v>8760.32</v>
      </c>
      <c r="G45" s="20">
        <v>35359</v>
      </c>
      <c r="H45" s="20">
        <v>12.91</v>
      </c>
      <c r="I45" s="20">
        <v>4385.04</v>
      </c>
      <c r="J45" s="6">
        <v>177523.3</v>
      </c>
      <c r="K45" s="6">
        <f t="shared" si="0"/>
        <v>2567140.7200000002</v>
      </c>
      <c r="L45" s="7"/>
      <c r="M45" s="7"/>
      <c r="O45" s="7"/>
      <c r="P45" s="7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9"/>
    </row>
    <row r="46" spans="1:237">
      <c r="A46" s="6" t="s">
        <v>26</v>
      </c>
      <c r="B46" s="6">
        <v>8130.04</v>
      </c>
      <c r="C46" s="20">
        <v>325852.83</v>
      </c>
      <c r="D46" s="20">
        <v>40393.96</v>
      </c>
      <c r="E46" s="20">
        <v>1.1100000000000001</v>
      </c>
      <c r="F46" s="20">
        <v>0</v>
      </c>
      <c r="G46" s="20">
        <v>582.92999999999995</v>
      </c>
      <c r="H46" s="20">
        <v>0.27</v>
      </c>
      <c r="I46" s="20">
        <v>1819.91</v>
      </c>
      <c r="J46" s="6">
        <v>23830.16</v>
      </c>
      <c r="K46" s="6">
        <f t="shared" si="0"/>
        <v>400611.20999999996</v>
      </c>
      <c r="L46" s="7"/>
      <c r="M46" s="7"/>
      <c r="O46" s="7"/>
      <c r="P46" s="7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9"/>
    </row>
    <row r="47" spans="1:237">
      <c r="A47" s="6" t="s">
        <v>55</v>
      </c>
      <c r="B47" s="6">
        <v>56166.42</v>
      </c>
      <c r="C47" s="20">
        <v>2341297</v>
      </c>
      <c r="D47" s="20">
        <v>203449.84</v>
      </c>
      <c r="E47" s="20">
        <v>104.09</v>
      </c>
      <c r="F47" s="20">
        <v>20773.509999999998</v>
      </c>
      <c r="G47" s="20">
        <v>0</v>
      </c>
      <c r="H47" s="20">
        <v>12.56</v>
      </c>
      <c r="I47" s="20">
        <v>1248.58</v>
      </c>
      <c r="J47" s="6">
        <v>209609.47</v>
      </c>
      <c r="K47" s="6">
        <f t="shared" si="0"/>
        <v>2832661.4699999997</v>
      </c>
      <c r="L47" s="7"/>
      <c r="M47" s="7"/>
      <c r="O47" s="7"/>
      <c r="P47" s="7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9"/>
    </row>
    <row r="48" spans="1:237">
      <c r="A48" s="6" t="s">
        <v>27</v>
      </c>
      <c r="B48" s="6">
        <v>46099.58</v>
      </c>
      <c r="C48" s="20">
        <v>1781959.1400000001</v>
      </c>
      <c r="D48" s="20">
        <v>235249.99</v>
      </c>
      <c r="E48" s="20">
        <v>5.14</v>
      </c>
      <c r="F48" s="20">
        <v>52027.46</v>
      </c>
      <c r="G48" s="20">
        <v>16.2</v>
      </c>
      <c r="H48" s="20">
        <v>3.01</v>
      </c>
      <c r="I48" s="20">
        <v>13988.67</v>
      </c>
      <c r="J48" s="6">
        <v>164855.94</v>
      </c>
      <c r="K48" s="6">
        <f t="shared" si="0"/>
        <v>2294205.13</v>
      </c>
      <c r="L48" s="7"/>
      <c r="M48" s="7"/>
      <c r="O48" s="7"/>
      <c r="P48" s="7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9"/>
    </row>
    <row r="49" spans="1:237">
      <c r="A49" s="6" t="s">
        <v>28</v>
      </c>
      <c r="B49" s="6">
        <v>14820.29</v>
      </c>
      <c r="C49" s="20">
        <v>579663.66999999993</v>
      </c>
      <c r="D49" s="20">
        <v>78466.73</v>
      </c>
      <c r="E49" s="20">
        <v>2.3200000000000003</v>
      </c>
      <c r="F49" s="20">
        <v>0.55000000000000004</v>
      </c>
      <c r="G49" s="20">
        <v>1.48</v>
      </c>
      <c r="H49" s="20">
        <v>0.94</v>
      </c>
      <c r="I49" s="20">
        <v>4212.2299999999996</v>
      </c>
      <c r="J49" s="6">
        <v>51584.99</v>
      </c>
      <c r="K49" s="6">
        <f t="shared" si="0"/>
        <v>728753.19999999984</v>
      </c>
      <c r="L49" s="7"/>
      <c r="M49" s="7"/>
      <c r="O49" s="7"/>
      <c r="P49" s="7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9"/>
    </row>
    <row r="50" spans="1:237">
      <c r="A50" s="6" t="s">
        <v>29</v>
      </c>
      <c r="B50" s="6">
        <v>49900.46</v>
      </c>
      <c r="C50" s="20">
        <v>2061222.83</v>
      </c>
      <c r="D50" s="20">
        <v>194480.75</v>
      </c>
      <c r="E50" s="20">
        <v>52.65</v>
      </c>
      <c r="F50" s="20">
        <v>8620.6</v>
      </c>
      <c r="G50" s="20">
        <v>0</v>
      </c>
      <c r="H50" s="20">
        <v>6.5</v>
      </c>
      <c r="I50" s="20">
        <v>835.54</v>
      </c>
      <c r="J50" s="6">
        <v>186377.38</v>
      </c>
      <c r="K50" s="6">
        <f t="shared" si="0"/>
        <v>2501496.71</v>
      </c>
      <c r="L50" s="7"/>
      <c r="M50" s="7"/>
      <c r="O50" s="7"/>
      <c r="P50" s="7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9"/>
    </row>
    <row r="51" spans="1:237">
      <c r="A51" s="6" t="s">
        <v>30</v>
      </c>
      <c r="B51" s="6">
        <v>29334.63</v>
      </c>
      <c r="C51" s="20">
        <v>1193163.98</v>
      </c>
      <c r="D51" s="20">
        <v>140849.66</v>
      </c>
      <c r="E51" s="20">
        <v>0.43</v>
      </c>
      <c r="F51" s="20">
        <v>6498.68</v>
      </c>
      <c r="G51" s="20">
        <v>53</v>
      </c>
      <c r="H51" s="20">
        <v>3.1</v>
      </c>
      <c r="I51" s="20">
        <v>1217.4100000000001</v>
      </c>
      <c r="J51" s="6">
        <v>103180.69</v>
      </c>
      <c r="K51" s="6">
        <f t="shared" si="0"/>
        <v>1474301.5799999996</v>
      </c>
      <c r="L51" s="7"/>
      <c r="M51" s="7"/>
      <c r="O51" s="7"/>
      <c r="P51" s="7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9"/>
    </row>
    <row r="52" spans="1:237">
      <c r="A52" s="6" t="s">
        <v>31</v>
      </c>
      <c r="B52" s="6">
        <v>7508.97</v>
      </c>
      <c r="C52" s="20">
        <v>286474.11</v>
      </c>
      <c r="D52" s="20">
        <v>45091.69</v>
      </c>
      <c r="E52" s="20">
        <v>1.88</v>
      </c>
      <c r="F52" s="20">
        <v>0</v>
      </c>
      <c r="G52" s="20">
        <v>7.59</v>
      </c>
      <c r="H52" s="20">
        <v>1.26</v>
      </c>
      <c r="I52" s="20">
        <v>1677.44</v>
      </c>
      <c r="J52" s="6">
        <v>21155.78</v>
      </c>
      <c r="K52" s="6">
        <f t="shared" si="0"/>
        <v>361918.71999999997</v>
      </c>
      <c r="L52" s="7"/>
      <c r="M52" s="7"/>
      <c r="O52" s="7"/>
      <c r="P52" s="7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9"/>
    </row>
    <row r="53" spans="1:237">
      <c r="A53" s="6" t="s">
        <v>32</v>
      </c>
      <c r="B53" s="6">
        <v>96635.97</v>
      </c>
      <c r="C53" s="20">
        <v>3836402.9699999997</v>
      </c>
      <c r="D53" s="20">
        <v>367761.93</v>
      </c>
      <c r="E53" s="20">
        <v>350.65</v>
      </c>
      <c r="F53" s="20">
        <v>2645.07</v>
      </c>
      <c r="G53" s="20">
        <v>13.03</v>
      </c>
      <c r="H53" s="20">
        <v>6.02</v>
      </c>
      <c r="I53" s="20">
        <v>34612.67</v>
      </c>
      <c r="J53" s="6">
        <v>406325.22</v>
      </c>
      <c r="K53" s="6">
        <f t="shared" si="0"/>
        <v>4744753.53</v>
      </c>
      <c r="L53" s="7"/>
      <c r="M53" s="7"/>
      <c r="O53" s="7"/>
      <c r="P53" s="7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</row>
    <row r="54" spans="1:237">
      <c r="A54" s="6" t="s">
        <v>33</v>
      </c>
      <c r="B54" s="6">
        <v>5092.38</v>
      </c>
      <c r="C54" s="20">
        <v>200893.72999999998</v>
      </c>
      <c r="D54" s="20">
        <v>24632.13</v>
      </c>
      <c r="E54" s="20">
        <v>0.34</v>
      </c>
      <c r="F54" s="20">
        <v>0</v>
      </c>
      <c r="G54" s="20">
        <v>0</v>
      </c>
      <c r="H54" s="20">
        <v>0.27</v>
      </c>
      <c r="I54" s="20">
        <v>1308.03</v>
      </c>
      <c r="J54" s="6">
        <v>11738.63</v>
      </c>
      <c r="K54" s="6">
        <f t="shared" si="0"/>
        <v>243665.50999999998</v>
      </c>
      <c r="L54" s="7"/>
      <c r="M54" s="7"/>
      <c r="O54" s="7"/>
      <c r="P54" s="7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9"/>
    </row>
    <row r="55" spans="1:237">
      <c r="A55" s="6" t="s">
        <v>34</v>
      </c>
      <c r="B55" s="6">
        <v>43957.66</v>
      </c>
      <c r="C55" s="20">
        <v>1842923.84</v>
      </c>
      <c r="D55" s="20">
        <v>175035.02</v>
      </c>
      <c r="E55" s="20">
        <v>15.31</v>
      </c>
      <c r="F55" s="20">
        <v>11595.43</v>
      </c>
      <c r="G55" s="20">
        <v>13.33</v>
      </c>
      <c r="H55" s="20">
        <v>6.09</v>
      </c>
      <c r="I55" s="20">
        <v>624.22</v>
      </c>
      <c r="J55" s="6">
        <v>160497.75</v>
      </c>
      <c r="K55" s="6">
        <f t="shared" si="0"/>
        <v>2234668.6500000004</v>
      </c>
      <c r="L55" s="7"/>
      <c r="M55" s="7"/>
      <c r="O55" s="7"/>
      <c r="P55" s="7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9"/>
    </row>
    <row r="56" spans="1:237">
      <c r="A56" s="6" t="s">
        <v>35</v>
      </c>
      <c r="B56" s="6">
        <v>6959.74</v>
      </c>
      <c r="C56" s="20">
        <v>268909.92</v>
      </c>
      <c r="D56" s="20">
        <v>41013.31</v>
      </c>
      <c r="E56" s="20">
        <v>4.66</v>
      </c>
      <c r="F56" s="20">
        <v>0</v>
      </c>
      <c r="G56" s="20">
        <v>1621.72</v>
      </c>
      <c r="H56" s="20">
        <v>2.0699999999999998</v>
      </c>
      <c r="I56" s="20">
        <v>171.46</v>
      </c>
      <c r="J56" s="6">
        <v>19031.310000000001</v>
      </c>
      <c r="K56" s="6">
        <f t="shared" si="0"/>
        <v>337714.18999999994</v>
      </c>
      <c r="L56" s="7"/>
      <c r="M56" s="7"/>
      <c r="O56" s="7"/>
      <c r="P56" s="7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9"/>
    </row>
    <row r="57" spans="1:237">
      <c r="A57" s="6" t="s">
        <v>36</v>
      </c>
      <c r="B57" s="6">
        <v>31004.38</v>
      </c>
      <c r="C57" s="20">
        <v>1237170.8</v>
      </c>
      <c r="D57" s="20">
        <v>155119.24</v>
      </c>
      <c r="E57" s="20">
        <v>14.53</v>
      </c>
      <c r="F57" s="20">
        <v>0</v>
      </c>
      <c r="G57" s="20">
        <v>12.74</v>
      </c>
      <c r="H57" s="20">
        <v>7.71</v>
      </c>
      <c r="I57" s="20">
        <v>833.36</v>
      </c>
      <c r="J57" s="6">
        <v>114385.3</v>
      </c>
      <c r="K57" s="6">
        <f t="shared" si="0"/>
        <v>1538548.06</v>
      </c>
      <c r="L57" s="7"/>
      <c r="M57" s="7"/>
      <c r="O57" s="7"/>
      <c r="P57" s="7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9"/>
    </row>
    <row r="58" spans="1:237">
      <c r="A58" s="6" t="s">
        <v>37</v>
      </c>
      <c r="B58" s="6">
        <v>141820.10999999999</v>
      </c>
      <c r="C58" s="20">
        <v>5780195.8399999999</v>
      </c>
      <c r="D58" s="20">
        <v>608091.89</v>
      </c>
      <c r="E58" s="20">
        <v>196.64</v>
      </c>
      <c r="F58" s="20">
        <v>38428.19</v>
      </c>
      <c r="G58" s="20">
        <v>0.91</v>
      </c>
      <c r="H58" s="20">
        <v>32.880000000000003</v>
      </c>
      <c r="I58" s="20">
        <v>3303.41</v>
      </c>
      <c r="J58" s="6">
        <v>515178.89</v>
      </c>
      <c r="K58" s="6">
        <f t="shared" si="0"/>
        <v>7087248.7599999998</v>
      </c>
      <c r="L58" s="7"/>
      <c r="M58" s="7"/>
      <c r="O58" s="7"/>
      <c r="P58" s="7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9"/>
    </row>
    <row r="59" spans="1:237">
      <c r="A59" s="6" t="s">
        <v>38</v>
      </c>
      <c r="B59" s="6">
        <v>28798.13</v>
      </c>
      <c r="C59" s="20">
        <v>1196530.9000000001</v>
      </c>
      <c r="D59" s="20">
        <v>114542.99</v>
      </c>
      <c r="E59" s="20">
        <v>19.68</v>
      </c>
      <c r="F59" s="20">
        <v>1.1599999999999999</v>
      </c>
      <c r="G59" s="20">
        <v>1.43</v>
      </c>
      <c r="H59" s="20">
        <v>3.58</v>
      </c>
      <c r="I59" s="20">
        <v>6596.05</v>
      </c>
      <c r="J59" s="6">
        <v>80534.3</v>
      </c>
      <c r="K59" s="6">
        <f t="shared" si="0"/>
        <v>1427028.22</v>
      </c>
      <c r="L59" s="7"/>
      <c r="M59" s="7"/>
      <c r="O59" s="7"/>
      <c r="P59" s="7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9"/>
    </row>
    <row r="60" spans="1:237">
      <c r="A60" s="6" t="s">
        <v>48</v>
      </c>
      <c r="B60" s="6">
        <v>76335</v>
      </c>
      <c r="C60" s="20">
        <v>3291072.1500000004</v>
      </c>
      <c r="D60" s="20">
        <v>329964.92</v>
      </c>
      <c r="E60" s="20">
        <v>2.81</v>
      </c>
      <c r="F60" s="20">
        <v>27276.98</v>
      </c>
      <c r="G60" s="20">
        <v>9</v>
      </c>
      <c r="H60" s="20">
        <v>4.04</v>
      </c>
      <c r="I60" s="20">
        <v>4379.62</v>
      </c>
      <c r="J60" s="6">
        <v>199052.13</v>
      </c>
      <c r="K60" s="6">
        <f t="shared" si="0"/>
        <v>3928096.6500000004</v>
      </c>
      <c r="L60" s="7"/>
      <c r="M60" s="7"/>
      <c r="O60" s="7"/>
      <c r="P60" s="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9"/>
    </row>
    <row r="61" spans="1:237">
      <c r="A61" s="6" t="s">
        <v>39</v>
      </c>
      <c r="B61" s="6">
        <v>6732.39</v>
      </c>
      <c r="C61" s="20">
        <v>246391.84</v>
      </c>
      <c r="D61" s="20">
        <v>47183.8</v>
      </c>
      <c r="E61" s="20">
        <v>14.05</v>
      </c>
      <c r="F61" s="20">
        <v>-0.14000000000000001</v>
      </c>
      <c r="G61" s="20">
        <v>0.72</v>
      </c>
      <c r="H61" s="20">
        <v>0.66</v>
      </c>
      <c r="I61" s="20">
        <v>2014.27</v>
      </c>
      <c r="J61" s="6">
        <v>24452.39</v>
      </c>
      <c r="K61" s="6">
        <f t="shared" si="0"/>
        <v>326789.98</v>
      </c>
      <c r="L61" s="7"/>
      <c r="M61" s="7"/>
      <c r="O61" s="7"/>
      <c r="P61" s="7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9"/>
    </row>
    <row r="62" spans="1:237">
      <c r="A62" s="6" t="s">
        <v>40</v>
      </c>
      <c r="B62" s="6">
        <v>58504.3</v>
      </c>
      <c r="C62" s="20">
        <v>2479388.9</v>
      </c>
      <c r="D62" s="20">
        <v>227947.14</v>
      </c>
      <c r="E62" s="20">
        <v>36.85</v>
      </c>
      <c r="F62" s="20">
        <v>14.03</v>
      </c>
      <c r="G62" s="20">
        <v>400.54</v>
      </c>
      <c r="H62" s="20">
        <v>7.27</v>
      </c>
      <c r="I62" s="20">
        <v>1376.92</v>
      </c>
      <c r="J62" s="6">
        <v>168540.91</v>
      </c>
      <c r="K62" s="6">
        <f t="shared" si="0"/>
        <v>2936216.86</v>
      </c>
      <c r="L62" s="7"/>
      <c r="M62" s="7"/>
      <c r="O62" s="7"/>
      <c r="P62" s="7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9"/>
    </row>
    <row r="63" spans="1:237">
      <c r="A63" s="6" t="s">
        <v>41</v>
      </c>
      <c r="B63" s="6">
        <v>3257.03</v>
      </c>
      <c r="C63" s="20">
        <v>102688.15</v>
      </c>
      <c r="D63" s="20">
        <v>5310.66</v>
      </c>
      <c r="E63" s="20">
        <v>0.22</v>
      </c>
      <c r="F63" s="20">
        <v>1450.61</v>
      </c>
      <c r="G63" s="20">
        <v>0</v>
      </c>
      <c r="H63" s="20">
        <v>0.85</v>
      </c>
      <c r="I63" s="20">
        <v>952.18</v>
      </c>
      <c r="J63" s="6">
        <v>52973.15</v>
      </c>
      <c r="K63" s="6">
        <f t="shared" si="0"/>
        <v>166632.85</v>
      </c>
      <c r="L63" s="7"/>
      <c r="M63" s="7"/>
      <c r="O63" s="7"/>
      <c r="P63" s="7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9"/>
    </row>
    <row r="64" spans="1:237">
      <c r="A64" s="6" t="s">
        <v>42</v>
      </c>
      <c r="B64" s="6">
        <v>3158.96</v>
      </c>
      <c r="C64" s="20">
        <v>96968.180000000008</v>
      </c>
      <c r="D64" s="20">
        <v>6414.68</v>
      </c>
      <c r="E64" s="20">
        <v>-7.0000000000000007E-2</v>
      </c>
      <c r="F64" s="20">
        <v>241.35</v>
      </c>
      <c r="G64" s="20">
        <v>0</v>
      </c>
      <c r="H64" s="20">
        <v>0.12</v>
      </c>
      <c r="I64" s="20">
        <v>2358.5300000000002</v>
      </c>
      <c r="J64" s="6">
        <v>53814.84</v>
      </c>
      <c r="K64" s="6">
        <f t="shared" si="0"/>
        <v>162956.59</v>
      </c>
      <c r="L64" s="7"/>
      <c r="M64" s="7"/>
      <c r="O64" s="7"/>
      <c r="P64" s="7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9"/>
    </row>
    <row r="65" spans="1:236" ht="17.100000000000001" customHeight="1">
      <c r="A65" s="6" t="s">
        <v>83</v>
      </c>
      <c r="B65" s="6">
        <v>0</v>
      </c>
      <c r="C65" s="20">
        <v>5109.8299999998417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6">
        <v>0</v>
      </c>
      <c r="K65" s="6">
        <f t="shared" si="0"/>
        <v>5109.8299999998417</v>
      </c>
      <c r="L65" s="7"/>
      <c r="M65" s="7"/>
      <c r="N65" s="7"/>
      <c r="O65" s="7"/>
      <c r="P65" s="7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</row>
    <row r="66" spans="1:236" ht="17.100000000000001" customHeight="1" thickBot="1">
      <c r="A66" s="22"/>
      <c r="B66" s="22"/>
      <c r="C66" s="20"/>
      <c r="D66" s="20"/>
      <c r="E66" s="20"/>
      <c r="F66" s="20"/>
      <c r="G66" s="20"/>
      <c r="H66" s="20"/>
      <c r="I66" s="20"/>
      <c r="J66" s="6"/>
      <c r="K66" s="6"/>
      <c r="L66" s="7"/>
      <c r="M66" s="7"/>
      <c r="N66" s="7"/>
      <c r="O66" s="7"/>
      <c r="P66" s="7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</row>
    <row r="67" spans="1:236" ht="17.100000000000001" customHeight="1" thickTop="1">
      <c r="A67" s="42"/>
      <c r="B67" s="42"/>
      <c r="C67" s="39"/>
      <c r="D67" s="39"/>
      <c r="E67" s="39"/>
      <c r="F67" s="39"/>
      <c r="G67" s="39"/>
      <c r="H67" s="39"/>
      <c r="I67" s="39"/>
      <c r="J67" s="39"/>
      <c r="K67" s="39"/>
      <c r="L67" s="7"/>
      <c r="M67" s="7"/>
      <c r="N67" s="7"/>
      <c r="O67" s="7"/>
      <c r="P67" s="7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</row>
    <row r="68" spans="1:236" ht="17.100000000000001" customHeight="1">
      <c r="A68" s="40" t="s">
        <v>43</v>
      </c>
      <c r="B68" s="40">
        <f>SUM(B13:B65)</f>
        <v>2728635.9000000004</v>
      </c>
      <c r="C68" s="40">
        <f>SUM(C13:C65)</f>
        <v>112370762.25000003</v>
      </c>
      <c r="D68" s="40">
        <f t="shared" ref="D68:J68" si="1">SUM(D13:D65)</f>
        <v>11011286.800000003</v>
      </c>
      <c r="E68" s="40">
        <f t="shared" si="1"/>
        <v>3184.5699999999997</v>
      </c>
      <c r="F68" s="40">
        <f t="shared" si="1"/>
        <v>393331.56999999989</v>
      </c>
      <c r="G68" s="40">
        <f t="shared" si="1"/>
        <v>50736.28</v>
      </c>
      <c r="H68" s="40">
        <f t="shared" si="1"/>
        <v>455.27</v>
      </c>
      <c r="I68" s="40">
        <f t="shared" si="1"/>
        <v>336511.91</v>
      </c>
      <c r="J68" s="40">
        <f t="shared" si="1"/>
        <v>8988352.7100000046</v>
      </c>
      <c r="K68" s="40">
        <f>SUM(K13:K65)</f>
        <v>135883257.26000002</v>
      </c>
      <c r="L68" s="7"/>
      <c r="M68" s="7"/>
      <c r="N68" s="7"/>
      <c r="O68" s="7"/>
      <c r="P68" s="7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</row>
    <row r="69" spans="1:236" ht="17.100000000000001" customHeight="1" thickBot="1">
      <c r="A69" s="41"/>
      <c r="B69" s="41"/>
      <c r="C69" s="41"/>
      <c r="D69" s="41"/>
      <c r="E69" s="41"/>
      <c r="F69" s="41"/>
      <c r="G69" s="43"/>
      <c r="H69" s="41"/>
      <c r="I69" s="41"/>
      <c r="J69" s="41"/>
      <c r="K69" s="41"/>
      <c r="L69" s="7"/>
      <c r="M69" s="7"/>
      <c r="N69" s="7"/>
      <c r="O69" s="7"/>
      <c r="P69" s="7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</row>
    <row r="70" spans="1:236" ht="17.100000000000001" customHeight="1" thickTop="1">
      <c r="A70" s="19"/>
      <c r="B70" s="19"/>
      <c r="C70" s="20"/>
      <c r="D70" s="20"/>
      <c r="E70" s="20"/>
      <c r="F70" s="20"/>
      <c r="G70" s="26"/>
      <c r="H70" s="20"/>
      <c r="I70" s="20"/>
      <c r="J70" s="20"/>
      <c r="K70" s="26"/>
      <c r="L70" s="7"/>
      <c r="M70" s="7"/>
      <c r="N70" s="7"/>
      <c r="O70" s="7"/>
      <c r="P70" s="7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</row>
    <row r="71" spans="1:236" ht="17.100000000000001" hidden="1" customHeight="1">
      <c r="A71" s="25"/>
      <c r="B71" s="25"/>
      <c r="C71" s="12"/>
      <c r="D71" s="12"/>
      <c r="E71" s="12"/>
      <c r="F71" s="12"/>
      <c r="G71" s="12"/>
      <c r="H71" s="12"/>
      <c r="I71" s="12"/>
      <c r="J71" s="12"/>
      <c r="K71" s="12"/>
      <c r="L71" s="7"/>
      <c r="M71" s="7"/>
      <c r="N71" s="7"/>
      <c r="O71" s="7"/>
      <c r="P71" s="7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</row>
    <row r="72" spans="1:236" ht="17.100000000000001" hidden="1" customHeight="1">
      <c r="A72" s="13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7"/>
      <c r="M72" s="7"/>
      <c r="N72" s="7"/>
      <c r="O72" s="7"/>
      <c r="P72" s="7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</row>
    <row r="73" spans="1:236" ht="17.100000000000001" hidden="1" customHeight="1">
      <c r="A73" s="13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7"/>
      <c r="M73" s="7"/>
      <c r="N73" s="7"/>
      <c r="O73" s="7"/>
      <c r="P73" s="7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</row>
    <row r="74" spans="1:236" ht="17.100000000000001" hidden="1" customHeight="1">
      <c r="A74" s="13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7"/>
      <c r="M74" s="7"/>
      <c r="N74" s="7"/>
      <c r="O74" s="7"/>
      <c r="P74" s="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</row>
    <row r="75" spans="1:236" ht="17.25" hidden="1" customHeight="1">
      <c r="A75" s="12"/>
      <c r="B75" s="12"/>
      <c r="C75" s="20"/>
      <c r="D75" s="20"/>
      <c r="E75" s="20"/>
      <c r="F75" s="20"/>
      <c r="G75" s="20"/>
      <c r="H75" s="20"/>
      <c r="I75" s="20"/>
      <c r="J75" s="20"/>
      <c r="K75" s="20"/>
      <c r="L75" s="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</row>
    <row r="76" spans="1:236" ht="14.1" hidden="1" customHeight="1">
      <c r="A76" s="23" t="s">
        <v>81</v>
      </c>
      <c r="B76" s="23"/>
      <c r="C76" s="6"/>
      <c r="D76" s="6"/>
      <c r="E76" s="6"/>
      <c r="F76" s="6"/>
      <c r="G76" s="6"/>
      <c r="H76" s="6"/>
      <c r="I76" s="6"/>
      <c r="J76" s="6"/>
      <c r="K76" s="6"/>
      <c r="L76" s="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</row>
    <row r="77" spans="1:236" ht="14.1" hidden="1" customHeight="1">
      <c r="A77" s="23" t="s">
        <v>80</v>
      </c>
      <c r="B77" s="23"/>
      <c r="C77" s="6"/>
      <c r="D77" s="6"/>
      <c r="E77" s="6"/>
      <c r="F77" s="6"/>
      <c r="G77" s="6"/>
      <c r="H77" s="6"/>
      <c r="I77" s="6"/>
      <c r="J77" s="6"/>
      <c r="K77" s="6"/>
      <c r="L77" s="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</row>
    <row r="78" spans="1:236" ht="14.1" hidden="1" customHeight="1">
      <c r="A78" s="24" t="s">
        <v>81</v>
      </c>
      <c r="B78" s="24"/>
      <c r="C78" s="6"/>
      <c r="D78" s="6"/>
      <c r="E78" s="6"/>
      <c r="F78" s="6"/>
      <c r="G78" s="6"/>
      <c r="H78" s="6"/>
      <c r="I78" s="6"/>
      <c r="J78" s="6"/>
      <c r="K78" s="6"/>
      <c r="L78" s="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</row>
    <row r="79" spans="1:236" ht="14.1" hidden="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</row>
    <row r="80" spans="1:236" ht="14.1" hidden="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</row>
    <row r="81" spans="1:237" ht="14.1" hidden="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8"/>
      <c r="HX81" s="8"/>
      <c r="HY81" s="8"/>
      <c r="HZ81" s="8"/>
      <c r="IA81" s="8"/>
      <c r="IB81" s="8"/>
      <c r="IC81" s="9"/>
    </row>
    <row r="82" spans="1:237" hidden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8"/>
      <c r="HX82" s="8"/>
      <c r="HY82" s="8"/>
      <c r="HZ82" s="8"/>
      <c r="IA82" s="8"/>
      <c r="IB82" s="8"/>
      <c r="IC82" s="9"/>
    </row>
    <row r="83" spans="1:237" hidden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8"/>
      <c r="HX83" s="8"/>
      <c r="HY83" s="8"/>
      <c r="HZ83" s="8"/>
      <c r="IA83" s="8"/>
      <c r="IB83" s="8"/>
      <c r="IC83" s="9"/>
    </row>
    <row r="84" spans="1:237" hidden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8"/>
      <c r="HX84" s="8"/>
      <c r="HY84" s="8"/>
      <c r="HZ84" s="8"/>
      <c r="IA84" s="8"/>
      <c r="IB84" s="8"/>
      <c r="IC84" s="9"/>
    </row>
    <row r="85" spans="1:237" hidden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8"/>
      <c r="HX85" s="8"/>
      <c r="HY85" s="8"/>
      <c r="HZ85" s="8"/>
      <c r="IA85" s="8"/>
      <c r="IB85" s="8"/>
      <c r="IC85" s="9"/>
    </row>
    <row r="86" spans="1:237" hidden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8"/>
      <c r="HX86" s="8"/>
      <c r="HY86" s="8"/>
      <c r="HZ86" s="8"/>
      <c r="IA86" s="8"/>
      <c r="IB86" s="8"/>
      <c r="IC86" s="9"/>
    </row>
    <row r="87" spans="1:237" hidden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8"/>
      <c r="HX87" s="8"/>
      <c r="HY87" s="8"/>
      <c r="HZ87" s="8"/>
      <c r="IA87" s="8"/>
      <c r="IB87" s="8"/>
      <c r="IC87" s="9"/>
    </row>
    <row r="88" spans="1:237" hidden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8"/>
      <c r="HX88" s="8"/>
      <c r="HY88" s="8"/>
      <c r="HZ88" s="8"/>
      <c r="IA88" s="8"/>
      <c r="IB88" s="8"/>
      <c r="IC88" s="9"/>
    </row>
    <row r="89" spans="1:237" hidden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</row>
    <row r="90" spans="1:237" hidden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</row>
    <row r="91" spans="1:237" hidden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</row>
    <row r="92" spans="1:237" hidden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</row>
    <row r="93" spans="1:237" hidden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</row>
    <row r="94" spans="1:237" hidden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</row>
    <row r="95" spans="1:237" hidden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</row>
    <row r="96" spans="1:237" hidden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</row>
    <row r="97" spans="1:236" hidden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</row>
    <row r="98" spans="1:236" hidden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</row>
    <row r="99" spans="1:236" hidden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</row>
    <row r="100" spans="1:236" hidden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</row>
    <row r="101" spans="1:236" hidden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</row>
    <row r="102" spans="1:236" hidden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</row>
    <row r="103" spans="1:236" hidden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</row>
    <row r="104" spans="1:236" hidden="1">
      <c r="A104" s="2"/>
      <c r="B104" s="2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</row>
    <row r="105" spans="1:236" hidden="1">
      <c r="A105" s="2"/>
      <c r="B105" s="2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</row>
    <row r="106" spans="1:236" hidden="1">
      <c r="A106" s="2"/>
      <c r="B106" s="2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</row>
    <row r="107" spans="1:236" hidden="1">
      <c r="A107" s="2"/>
      <c r="B107" s="2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</row>
    <row r="108" spans="1:236" hidden="1">
      <c r="A108" s="2"/>
      <c r="B108" s="2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</row>
    <row r="109" spans="1:236" hidden="1">
      <c r="A109" s="2"/>
      <c r="B109" s="2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</row>
    <row r="110" spans="1:236" hidden="1">
      <c r="A110" s="2"/>
      <c r="B110" s="2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</row>
    <row r="111" spans="1:236" hidden="1">
      <c r="A111" s="2"/>
      <c r="B111" s="2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</row>
    <row r="112" spans="1:236" hidden="1">
      <c r="A112" s="2"/>
      <c r="B112" s="2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</row>
    <row r="113" spans="1:236" hidden="1">
      <c r="A113" s="2"/>
      <c r="B113" s="2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</row>
    <row r="114" spans="1:236" hidden="1">
      <c r="A114" s="2"/>
      <c r="B114" s="2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</row>
    <row r="115" spans="1:236" hidden="1">
      <c r="A115" s="2"/>
      <c r="B115" s="2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</row>
    <row r="116" spans="1:236" hidden="1">
      <c r="A116" s="2"/>
      <c r="B116" s="2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</row>
    <row r="117" spans="1:236" hidden="1">
      <c r="A117" s="2"/>
      <c r="B117" s="2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</row>
    <row r="118" spans="1:236" hidden="1">
      <c r="A118" s="2"/>
      <c r="B118" s="2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</row>
    <row r="119" spans="1:236" hidden="1">
      <c r="A119" s="2"/>
      <c r="B119" s="2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</row>
    <row r="120" spans="1:236" hidden="1">
      <c r="A120" s="2"/>
      <c r="B120" s="2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</row>
    <row r="121" spans="1:236" hidden="1">
      <c r="A121" s="2"/>
      <c r="B121" s="2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</row>
  </sheetData>
  <customSheetViews>
    <customSheetView guid="{2C46A12D-73F5-4811-8806-C989D88AE89F}" scale="87" showPageBreaks="1" fitToPage="1" hiddenColumns="1" showRuler="0" topLeftCell="U38">
      <selection activeCell="V1" sqref="V1:AC66"/>
      <pageMargins left="0.5" right="0.5" top="0.5" bottom="0.55000000000000004" header="0" footer="0"/>
      <printOptions horizontalCentered="1" verticalCentered="1"/>
      <pageSetup paperSize="9" scale="10" orientation="portrait" r:id="rId1"/>
      <headerFooter alignWithMargins="0"/>
    </customSheetView>
    <customSheetView guid="{63C0D369-6BE1-46A6-B405-7F8CCEAC8319}" scale="87" showPageBreaks="1" fitToPage="1" hiddenColumns="1" showRuler="0" topLeftCell="O38">
      <selection activeCell="M1" sqref="M1:T66"/>
      <pageMargins left="0.5" right="0.5" top="0.5" bottom="0.55000000000000004" header="0" footer="0"/>
      <printOptions horizontalCentered="1" verticalCentered="1"/>
      <pageSetup paperSize="9" scale="10" orientation="portrait" r:id="rId2"/>
      <headerFooter alignWithMargins="0"/>
    </customSheetView>
    <customSheetView guid="{EBA0F91C-D603-4C0A-A6C5-40E9E6519E13}" scale="87" showPageBreaks="1" hiddenColumns="1" showRuler="0" topLeftCell="B50">
      <selection sqref="A1:F66"/>
      <pageMargins left="0.5" right="0.5" top="0.5" bottom="0.55000000000000004" header="0" footer="0"/>
      <printOptions horizontalCentered="1" verticalCentered="1"/>
      <pageSetup paperSize="9" scale="67" orientation="portrait" r:id="rId3"/>
      <headerFooter alignWithMargins="0"/>
    </customSheetView>
    <customSheetView guid="{95444495-EC62-40D5-A2F9-2228BE006B24}" scale="87" showPageBreaks="1" hiddenColumns="1" showRuler="0" topLeftCell="H50">
      <selection activeCell="G1" sqref="G1:K66"/>
      <pageMargins left="0.5" right="0.5" top="0.5" bottom="0.55000000000000004" header="0" footer="0"/>
      <printOptions horizontalCentered="1" verticalCentered="1"/>
      <pageSetup paperSize="9" scale="67" orientation="portrait" r:id="rId4"/>
      <headerFooter alignWithMargins="0"/>
    </customSheetView>
  </customSheetViews>
  <mergeCells count="11">
    <mergeCell ref="A8:A11"/>
    <mergeCell ref="C8:C11"/>
    <mergeCell ref="D8:D11"/>
    <mergeCell ref="E8:E11"/>
    <mergeCell ref="F8:F11"/>
    <mergeCell ref="B8:B11"/>
    <mergeCell ref="K10:K11"/>
    <mergeCell ref="G8:G11"/>
    <mergeCell ref="H8:H11"/>
    <mergeCell ref="I8:I11"/>
    <mergeCell ref="J8:J11"/>
  </mergeCells>
  <phoneticPr fontId="4" type="noConversion"/>
  <printOptions horizontalCentered="1" verticalCentered="1"/>
  <pageMargins left="0.5" right="0.5" top="0.5" bottom="0.55000000000000004" header="0" footer="0"/>
  <pageSetup paperSize="9" scale="47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Z122"/>
  <sheetViews>
    <sheetView showGridLines="0" zoomScale="80" zoomScaleNormal="80" workbookViewId="0">
      <selection activeCell="A8" sqref="A8:A11"/>
    </sheetView>
  </sheetViews>
  <sheetFormatPr baseColWidth="10" defaultColWidth="0" defaultRowHeight="15" zeroHeight="1"/>
  <cols>
    <col min="1" max="1" width="18.44140625" style="1" customWidth="1"/>
    <col min="2" max="7" width="18.77734375" style="1" customWidth="1"/>
    <col min="8" max="8" width="9.6640625" style="1" customWidth="1"/>
    <col min="9" max="13" width="14.6640625" style="1" hidden="1" customWidth="1"/>
    <col min="14" max="234" width="0" style="1" hidden="1" customWidth="1"/>
    <col min="235" max="16384" width="11.5546875" style="1" hidden="1"/>
  </cols>
  <sheetData>
    <row r="1" spans="1:234" ht="15.75">
      <c r="A1" s="14" t="s">
        <v>59</v>
      </c>
    </row>
    <row r="2" spans="1:234" ht="15.75">
      <c r="A2" s="14" t="s">
        <v>73</v>
      </c>
    </row>
    <row r="3" spans="1:234"/>
    <row r="4" spans="1:234" ht="15.75">
      <c r="A4" s="13" t="s">
        <v>71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3"/>
    </row>
    <row r="5" spans="1:234" ht="17.100000000000001" customHeight="1">
      <c r="A5" s="13" t="s">
        <v>0</v>
      </c>
      <c r="B5" s="10"/>
      <c r="C5" s="10"/>
      <c r="D5" s="10"/>
      <c r="E5" s="10"/>
      <c r="F5" s="10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3"/>
    </row>
    <row r="6" spans="1:234" ht="17.100000000000001" customHeight="1">
      <c r="A6" s="10"/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3"/>
    </row>
    <row r="7" spans="1:234" ht="17.100000000000001" customHeight="1" thickBot="1">
      <c r="A7" s="15" t="s">
        <v>97</v>
      </c>
      <c r="B7" s="16"/>
      <c r="C7" s="16"/>
      <c r="D7" s="16"/>
      <c r="E7" s="16"/>
      <c r="F7" s="16"/>
      <c r="G7" s="17" t="s">
        <v>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</row>
    <row r="8" spans="1:234" ht="17.100000000000001" customHeight="1" thickTop="1">
      <c r="A8" s="59" t="s">
        <v>63</v>
      </c>
      <c r="B8" s="33"/>
      <c r="C8" s="33"/>
      <c r="D8" s="33"/>
      <c r="E8" s="34"/>
      <c r="F8" s="35"/>
      <c r="G8" s="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</row>
    <row r="9" spans="1:234" ht="17.100000000000001" customHeight="1">
      <c r="A9" s="60"/>
      <c r="B9" s="54" t="s">
        <v>60</v>
      </c>
      <c r="C9" s="54"/>
      <c r="D9" s="54"/>
      <c r="E9" s="54"/>
      <c r="F9" s="49" t="s">
        <v>58</v>
      </c>
      <c r="G9" s="57" t="s">
        <v>85</v>
      </c>
      <c r="H9" s="2"/>
      <c r="I9" s="4"/>
      <c r="J9" s="4"/>
      <c r="K9" s="4"/>
      <c r="L9" s="4"/>
      <c r="M9" s="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</row>
    <row r="10" spans="1:234" ht="17.100000000000001" customHeight="1">
      <c r="A10" s="60"/>
      <c r="B10" s="55"/>
      <c r="C10" s="55"/>
      <c r="D10" s="55"/>
      <c r="E10" s="55"/>
      <c r="F10" s="56"/>
      <c r="G10" s="57"/>
      <c r="H10" s="2"/>
      <c r="I10" s="4"/>
      <c r="J10" s="4"/>
      <c r="K10" s="4"/>
      <c r="L10" s="4"/>
      <c r="M10" s="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</row>
    <row r="11" spans="1:234" ht="51" customHeight="1" thickBot="1">
      <c r="A11" s="61"/>
      <c r="B11" s="32" t="s">
        <v>94</v>
      </c>
      <c r="C11" s="36" t="s">
        <v>88</v>
      </c>
      <c r="D11" s="37" t="s">
        <v>57</v>
      </c>
      <c r="E11" s="32" t="s">
        <v>62</v>
      </c>
      <c r="F11" s="36" t="s">
        <v>61</v>
      </c>
      <c r="G11" s="58"/>
      <c r="H11" s="2"/>
      <c r="I11" s="5"/>
      <c r="J11" s="4"/>
      <c r="K11" s="5"/>
      <c r="L11" s="4"/>
      <c r="M11" s="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</row>
    <row r="12" spans="1:234" ht="17.100000000000001" customHeight="1" thickTop="1">
      <c r="A12" s="10"/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</row>
    <row r="13" spans="1:234" ht="15.75">
      <c r="A13" s="11" t="s">
        <v>46</v>
      </c>
      <c r="B13" s="6">
        <v>111372.21</v>
      </c>
      <c r="C13" s="6">
        <v>59645.48</v>
      </c>
      <c r="D13" s="6">
        <v>2541.98</v>
      </c>
      <c r="E13" s="20">
        <v>173559.67</v>
      </c>
      <c r="F13" s="20">
        <v>1342124.4300000002</v>
      </c>
      <c r="G13" s="6">
        <v>1515684.1</v>
      </c>
      <c r="H13" s="7"/>
      <c r="I13" s="7"/>
      <c r="J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</row>
    <row r="14" spans="1:234" ht="15.75">
      <c r="A14" s="11" t="s">
        <v>1</v>
      </c>
      <c r="B14" s="6">
        <v>77457.600000000006</v>
      </c>
      <c r="C14" s="6">
        <v>40652.089999999997</v>
      </c>
      <c r="D14" s="6">
        <v>3439.8</v>
      </c>
      <c r="E14" s="20">
        <v>121549.49</v>
      </c>
      <c r="F14" s="20">
        <v>874677.07</v>
      </c>
      <c r="G14" s="6">
        <v>996226.55999999994</v>
      </c>
      <c r="H14" s="7"/>
      <c r="I14" s="7"/>
      <c r="J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</row>
    <row r="15" spans="1:234" ht="15.75">
      <c r="A15" s="11" t="s">
        <v>2</v>
      </c>
      <c r="B15" s="6">
        <v>335044.88</v>
      </c>
      <c r="C15" s="6">
        <v>224498</v>
      </c>
      <c r="D15" s="6">
        <v>14984.49</v>
      </c>
      <c r="E15" s="20">
        <v>574527.37</v>
      </c>
      <c r="F15" s="20">
        <v>4169673</v>
      </c>
      <c r="G15" s="6">
        <v>4744200.37</v>
      </c>
      <c r="H15" s="7"/>
      <c r="I15" s="7"/>
      <c r="J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</row>
    <row r="16" spans="1:234" ht="15.75">
      <c r="A16" s="11" t="s">
        <v>49</v>
      </c>
      <c r="B16" s="6">
        <v>132903.51</v>
      </c>
      <c r="C16" s="6">
        <v>76908.05</v>
      </c>
      <c r="D16" s="6">
        <v>6813.82</v>
      </c>
      <c r="E16" s="20">
        <v>216625.38</v>
      </c>
      <c r="F16" s="20">
        <v>1649865.08</v>
      </c>
      <c r="G16" s="6">
        <v>1866490.46</v>
      </c>
      <c r="H16" s="7"/>
      <c r="I16" s="7"/>
      <c r="J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</row>
    <row r="17" spans="1:234" ht="15.75">
      <c r="A17" s="11" t="s">
        <v>50</v>
      </c>
      <c r="B17" s="6">
        <v>24442.59</v>
      </c>
      <c r="C17" s="6">
        <v>17587.830000000002</v>
      </c>
      <c r="D17" s="6">
        <v>1433.01</v>
      </c>
      <c r="E17" s="20">
        <v>43463.43</v>
      </c>
      <c r="F17" s="20">
        <v>311225.81000000006</v>
      </c>
      <c r="G17" s="6">
        <v>354689.24000000005</v>
      </c>
      <c r="H17" s="7"/>
      <c r="I17" s="7"/>
      <c r="J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</row>
    <row r="18" spans="1:234" ht="15.75">
      <c r="A18" s="11" t="s">
        <v>3</v>
      </c>
      <c r="B18" s="6">
        <v>103070.8</v>
      </c>
      <c r="C18" s="6">
        <v>59773.89</v>
      </c>
      <c r="D18" s="6">
        <v>5418.53</v>
      </c>
      <c r="E18" s="20">
        <v>168263.22</v>
      </c>
      <c r="F18" s="20">
        <v>1365347.6099999999</v>
      </c>
      <c r="G18" s="6">
        <v>1533610.8299999998</v>
      </c>
      <c r="H18" s="7"/>
      <c r="I18" s="7"/>
      <c r="J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</row>
    <row r="19" spans="1:234" ht="15.75">
      <c r="A19" s="11" t="s">
        <v>51</v>
      </c>
      <c r="B19" s="6">
        <v>305570.19</v>
      </c>
      <c r="C19" s="6">
        <v>197684.62</v>
      </c>
      <c r="D19" s="6">
        <v>10560.93</v>
      </c>
      <c r="E19" s="20">
        <v>513815.74</v>
      </c>
      <c r="F19" s="20">
        <v>3761128.5100000002</v>
      </c>
      <c r="G19" s="6">
        <v>4274944.25</v>
      </c>
      <c r="H19" s="7"/>
      <c r="I19" s="7"/>
      <c r="J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</row>
    <row r="20" spans="1:234" ht="15.75">
      <c r="A20" s="11" t="s">
        <v>4</v>
      </c>
      <c r="B20" s="6">
        <v>1625669.99</v>
      </c>
      <c r="C20" s="6">
        <v>1083531.9099999999</v>
      </c>
      <c r="D20" s="6">
        <v>46569.09</v>
      </c>
      <c r="E20" s="20">
        <v>2755770.9899999998</v>
      </c>
      <c r="F20" s="20">
        <v>20727408.170000002</v>
      </c>
      <c r="G20" s="6">
        <v>23483179.16</v>
      </c>
      <c r="H20" s="7"/>
      <c r="I20" s="7"/>
      <c r="J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</row>
    <row r="21" spans="1:234" ht="15.75">
      <c r="A21" s="11" t="s">
        <v>5</v>
      </c>
      <c r="B21" s="6">
        <v>88451.33</v>
      </c>
      <c r="C21" s="6">
        <v>58524.78</v>
      </c>
      <c r="D21" s="6">
        <v>3029.69</v>
      </c>
      <c r="E21" s="20">
        <v>150005.79999999999</v>
      </c>
      <c r="F21" s="20">
        <v>1012280.51</v>
      </c>
      <c r="G21" s="6">
        <v>1162286.31</v>
      </c>
      <c r="H21" s="7"/>
      <c r="I21" s="7"/>
      <c r="J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</row>
    <row r="22" spans="1:234" ht="15.75">
      <c r="A22" s="11" t="s">
        <v>6</v>
      </c>
      <c r="B22" s="6">
        <v>59980.160000000003</v>
      </c>
      <c r="C22" s="6">
        <v>36082.410000000003</v>
      </c>
      <c r="D22" s="6">
        <v>3261.59</v>
      </c>
      <c r="E22" s="20">
        <v>99324.160000000003</v>
      </c>
      <c r="F22" s="20">
        <v>801535.48000000021</v>
      </c>
      <c r="G22" s="6">
        <v>900859.64000000025</v>
      </c>
      <c r="H22" s="7"/>
      <c r="I22" s="7"/>
      <c r="J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9"/>
    </row>
    <row r="23" spans="1:234" ht="15.75">
      <c r="A23" s="11" t="s">
        <v>7</v>
      </c>
      <c r="B23" s="6">
        <v>188636.4</v>
      </c>
      <c r="C23" s="6">
        <v>115561.65</v>
      </c>
      <c r="D23" s="6">
        <v>6877.13</v>
      </c>
      <c r="E23" s="20">
        <v>311075.18</v>
      </c>
      <c r="F23" s="20">
        <v>2501305.5200000005</v>
      </c>
      <c r="G23" s="6">
        <v>2812380.7000000007</v>
      </c>
      <c r="H23" s="7"/>
      <c r="I23" s="7"/>
      <c r="J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9"/>
    </row>
    <row r="24" spans="1:234" ht="15.75">
      <c r="A24" s="11" t="s">
        <v>52</v>
      </c>
      <c r="B24" s="6">
        <v>141585.70000000001</v>
      </c>
      <c r="C24" s="6">
        <v>87127.37</v>
      </c>
      <c r="D24" s="6">
        <v>4791.2700000000004</v>
      </c>
      <c r="E24" s="20">
        <v>233504.34</v>
      </c>
      <c r="F24" s="20">
        <v>1598254.85</v>
      </c>
      <c r="G24" s="6">
        <v>1831759.1900000002</v>
      </c>
      <c r="H24" s="7"/>
      <c r="I24" s="7"/>
      <c r="J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9"/>
    </row>
    <row r="25" spans="1:234" ht="15.75">
      <c r="A25" s="11" t="s">
        <v>8</v>
      </c>
      <c r="B25" s="6">
        <v>92820.51</v>
      </c>
      <c r="C25" s="6">
        <v>48232.67</v>
      </c>
      <c r="D25" s="6">
        <v>4090.56</v>
      </c>
      <c r="E25" s="20">
        <v>145143.74</v>
      </c>
      <c r="F25" s="20">
        <v>1032942.5</v>
      </c>
      <c r="G25" s="6">
        <v>1178086.24</v>
      </c>
      <c r="H25" s="7"/>
      <c r="I25" s="7"/>
      <c r="J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9"/>
    </row>
    <row r="26" spans="1:234" ht="15.75">
      <c r="A26" s="11" t="s">
        <v>9</v>
      </c>
      <c r="B26" s="6">
        <v>116136.19</v>
      </c>
      <c r="C26" s="6">
        <v>69806.990000000005</v>
      </c>
      <c r="D26" s="6">
        <v>5962.67</v>
      </c>
      <c r="E26" s="20">
        <v>191905.85</v>
      </c>
      <c r="F26" s="20">
        <v>1620479.3100000003</v>
      </c>
      <c r="G26" s="6">
        <v>1812385.1600000004</v>
      </c>
      <c r="H26" s="7"/>
      <c r="I26" s="7"/>
      <c r="J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9"/>
    </row>
    <row r="27" spans="1:234" ht="15.75">
      <c r="A27" s="11" t="s">
        <v>53</v>
      </c>
      <c r="B27" s="6">
        <v>236186.82</v>
      </c>
      <c r="C27" s="6">
        <v>148541.63</v>
      </c>
      <c r="D27" s="6">
        <v>10544.15</v>
      </c>
      <c r="E27" s="20">
        <v>395272.60000000003</v>
      </c>
      <c r="F27" s="20">
        <v>2969780.2600000007</v>
      </c>
      <c r="G27" s="6">
        <v>3365052.8600000008</v>
      </c>
      <c r="H27" s="7"/>
      <c r="I27" s="7"/>
      <c r="J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9"/>
    </row>
    <row r="28" spans="1:234" ht="15.75">
      <c r="A28" s="11" t="s">
        <v>10</v>
      </c>
      <c r="B28" s="6">
        <v>42060.58</v>
      </c>
      <c r="C28" s="6">
        <v>23087.63</v>
      </c>
      <c r="D28" s="6">
        <v>2143.56</v>
      </c>
      <c r="E28" s="20">
        <v>67291.77</v>
      </c>
      <c r="F28" s="20">
        <v>423903.93</v>
      </c>
      <c r="G28" s="6">
        <v>491195.7</v>
      </c>
      <c r="H28" s="7"/>
      <c r="I28" s="7"/>
      <c r="J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9"/>
    </row>
    <row r="29" spans="1:234" ht="15.75">
      <c r="A29" s="11" t="s">
        <v>11</v>
      </c>
      <c r="B29" s="6">
        <v>198561.6</v>
      </c>
      <c r="C29" s="6">
        <v>121583.23</v>
      </c>
      <c r="D29" s="6">
        <v>6890.93</v>
      </c>
      <c r="E29" s="20">
        <v>327035.76</v>
      </c>
      <c r="F29" s="20">
        <v>2247064.1700000004</v>
      </c>
      <c r="G29" s="6">
        <v>2574099.9300000006</v>
      </c>
      <c r="H29" s="7"/>
      <c r="I29" s="7"/>
      <c r="J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9"/>
    </row>
    <row r="30" spans="1:234" ht="15.75">
      <c r="A30" s="11" t="s">
        <v>12</v>
      </c>
      <c r="B30" s="6">
        <v>133961.21</v>
      </c>
      <c r="C30" s="6">
        <v>86574.83</v>
      </c>
      <c r="D30" s="6">
        <v>7255.66</v>
      </c>
      <c r="E30" s="20">
        <v>227791.69999999998</v>
      </c>
      <c r="F30" s="20">
        <v>1991417.4699999997</v>
      </c>
      <c r="G30" s="6">
        <v>2219209.17</v>
      </c>
      <c r="H30" s="7"/>
      <c r="I30" s="7"/>
      <c r="J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9"/>
    </row>
    <row r="31" spans="1:234" ht="15.75">
      <c r="A31" s="11" t="s">
        <v>13</v>
      </c>
      <c r="B31" s="6">
        <v>61868.47</v>
      </c>
      <c r="C31" s="6">
        <v>34537.06</v>
      </c>
      <c r="D31" s="6">
        <v>1668.8</v>
      </c>
      <c r="E31" s="20">
        <v>98074.33</v>
      </c>
      <c r="F31" s="20">
        <v>666322.52999999991</v>
      </c>
      <c r="G31" s="6">
        <v>764396.85999999987</v>
      </c>
      <c r="H31" s="7"/>
      <c r="I31" s="7"/>
      <c r="J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9"/>
    </row>
    <row r="32" spans="1:234" ht="15.75">
      <c r="A32" s="11" t="s">
        <v>47</v>
      </c>
      <c r="B32" s="6">
        <v>209769.45</v>
      </c>
      <c r="C32" s="6">
        <v>100414.54</v>
      </c>
      <c r="D32" s="6">
        <v>7009.87</v>
      </c>
      <c r="E32" s="20">
        <v>317193.86</v>
      </c>
      <c r="F32" s="20">
        <v>2651890.4799999995</v>
      </c>
      <c r="G32" s="6">
        <v>2969084.3399999994</v>
      </c>
      <c r="H32" s="7"/>
      <c r="I32" s="7"/>
      <c r="J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9"/>
    </row>
    <row r="33" spans="1:234" ht="15.75">
      <c r="A33" s="11" t="s">
        <v>14</v>
      </c>
      <c r="B33" s="6">
        <v>103536.82</v>
      </c>
      <c r="C33" s="6">
        <v>43581.15</v>
      </c>
      <c r="D33" s="6">
        <v>3109.41</v>
      </c>
      <c r="E33" s="20">
        <v>150227.38</v>
      </c>
      <c r="F33" s="20">
        <v>1200650.2200000004</v>
      </c>
      <c r="G33" s="6">
        <v>1350877.6000000006</v>
      </c>
      <c r="H33" s="7"/>
      <c r="I33" s="7"/>
      <c r="J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9"/>
    </row>
    <row r="34" spans="1:234" ht="15.75">
      <c r="A34" s="11" t="s">
        <v>15</v>
      </c>
      <c r="B34" s="6">
        <v>58885.63</v>
      </c>
      <c r="C34" s="6">
        <v>33789.14</v>
      </c>
      <c r="D34" s="6">
        <v>2437.8200000000002</v>
      </c>
      <c r="E34" s="20">
        <v>95112.59</v>
      </c>
      <c r="F34" s="20">
        <v>622493.40000000014</v>
      </c>
      <c r="G34" s="6">
        <v>717605.99000000011</v>
      </c>
      <c r="H34" s="7"/>
      <c r="I34" s="7"/>
      <c r="J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9"/>
    </row>
    <row r="35" spans="1:234" ht="15.75">
      <c r="A35" s="11" t="s">
        <v>16</v>
      </c>
      <c r="B35" s="6">
        <v>84067.76</v>
      </c>
      <c r="C35" s="6">
        <v>49561.19</v>
      </c>
      <c r="D35" s="6">
        <v>4562.46</v>
      </c>
      <c r="E35" s="20">
        <v>138191.41</v>
      </c>
      <c r="F35" s="20">
        <v>1212376.3</v>
      </c>
      <c r="G35" s="6">
        <v>1350567.71</v>
      </c>
      <c r="H35" s="7"/>
      <c r="I35" s="7"/>
      <c r="J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9"/>
    </row>
    <row r="36" spans="1:234" ht="15.75">
      <c r="A36" s="11" t="s">
        <v>17</v>
      </c>
      <c r="B36" s="6">
        <v>79579.679999999993</v>
      </c>
      <c r="C36" s="6">
        <v>52997.46</v>
      </c>
      <c r="D36" s="6">
        <v>4175.91</v>
      </c>
      <c r="E36" s="20">
        <v>136753.04999999999</v>
      </c>
      <c r="F36" s="20">
        <v>1006894.9199999999</v>
      </c>
      <c r="G36" s="6">
        <v>1143647.97</v>
      </c>
      <c r="H36" s="7"/>
      <c r="I36" s="7"/>
      <c r="J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9"/>
    </row>
    <row r="37" spans="1:234" ht="15.75">
      <c r="A37" s="11" t="s">
        <v>18</v>
      </c>
      <c r="B37" s="6">
        <v>115506.15</v>
      </c>
      <c r="C37" s="6">
        <v>69388.52</v>
      </c>
      <c r="D37" s="6">
        <v>4162.12</v>
      </c>
      <c r="E37" s="20">
        <v>189056.78999999998</v>
      </c>
      <c r="F37" s="20">
        <v>1218629.48</v>
      </c>
      <c r="G37" s="6">
        <v>1407686.27</v>
      </c>
      <c r="H37" s="7"/>
      <c r="I37" s="7"/>
      <c r="J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</row>
    <row r="38" spans="1:234" ht="15.75">
      <c r="A38" s="11" t="s">
        <v>19</v>
      </c>
      <c r="B38" s="6">
        <v>72687.820000000007</v>
      </c>
      <c r="C38" s="6">
        <v>52940.68</v>
      </c>
      <c r="D38" s="6">
        <v>2736.5</v>
      </c>
      <c r="E38" s="20">
        <v>128365</v>
      </c>
      <c r="F38" s="20">
        <v>833912.18</v>
      </c>
      <c r="G38" s="6">
        <v>962277.18</v>
      </c>
      <c r="H38" s="7"/>
      <c r="I38" s="7"/>
      <c r="J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9"/>
    </row>
    <row r="39" spans="1:234" ht="15.75">
      <c r="A39" s="11" t="s">
        <v>20</v>
      </c>
      <c r="B39" s="6">
        <v>59512.57</v>
      </c>
      <c r="C39" s="6">
        <v>34802.800000000003</v>
      </c>
      <c r="D39" s="6">
        <v>3969.02</v>
      </c>
      <c r="E39" s="20">
        <v>98284.39</v>
      </c>
      <c r="F39" s="20">
        <v>714258.03</v>
      </c>
      <c r="G39" s="6">
        <v>812542.42</v>
      </c>
      <c r="H39" s="7"/>
      <c r="I39" s="7"/>
      <c r="J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9"/>
    </row>
    <row r="40" spans="1:234" ht="15.75">
      <c r="A40" s="11" t="s">
        <v>21</v>
      </c>
      <c r="B40" s="6">
        <v>1882325.6</v>
      </c>
      <c r="C40" s="6">
        <v>1459042.11</v>
      </c>
      <c r="D40" s="6">
        <v>45986.27</v>
      </c>
      <c r="E40" s="20">
        <v>3387353.98</v>
      </c>
      <c r="F40" s="20">
        <v>26496815.330000002</v>
      </c>
      <c r="G40" s="6">
        <v>29884169.310000002</v>
      </c>
      <c r="H40" s="7"/>
      <c r="I40" s="7"/>
      <c r="J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9"/>
    </row>
    <row r="41" spans="1:234" ht="15.75">
      <c r="A41" s="11" t="s">
        <v>22</v>
      </c>
      <c r="B41" s="6">
        <v>306374.63</v>
      </c>
      <c r="C41" s="6">
        <v>206208.05</v>
      </c>
      <c r="D41" s="6">
        <v>13315.73</v>
      </c>
      <c r="E41" s="20">
        <v>525898.41</v>
      </c>
      <c r="F41" s="20">
        <v>4090647.46</v>
      </c>
      <c r="G41" s="6">
        <v>4616545.87</v>
      </c>
      <c r="H41" s="7"/>
      <c r="I41" s="7"/>
      <c r="J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9"/>
    </row>
    <row r="42" spans="1:234" ht="15.75">
      <c r="A42" s="11" t="s">
        <v>23</v>
      </c>
      <c r="B42" s="6">
        <v>321531.83</v>
      </c>
      <c r="C42" s="6">
        <v>167884.86</v>
      </c>
      <c r="D42" s="6">
        <v>11773.49</v>
      </c>
      <c r="E42" s="20">
        <v>501190.18</v>
      </c>
      <c r="F42" s="20">
        <v>3599967.89</v>
      </c>
      <c r="G42" s="6">
        <v>4101158.0700000003</v>
      </c>
      <c r="H42" s="7"/>
      <c r="I42" s="7"/>
      <c r="J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9"/>
    </row>
    <row r="43" spans="1:234" ht="15.75">
      <c r="A43" s="11" t="s">
        <v>24</v>
      </c>
      <c r="B43" s="6">
        <v>191227.57</v>
      </c>
      <c r="C43" s="6">
        <v>112195.94</v>
      </c>
      <c r="D43" s="6">
        <v>6130</v>
      </c>
      <c r="E43" s="20">
        <v>309553.51</v>
      </c>
      <c r="F43" s="20">
        <v>2243098.52</v>
      </c>
      <c r="G43" s="6">
        <v>2552652.0300000003</v>
      </c>
      <c r="H43" s="7"/>
      <c r="I43" s="7"/>
      <c r="J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9"/>
    </row>
    <row r="44" spans="1:234" ht="15.75">
      <c r="A44" s="11" t="s">
        <v>54</v>
      </c>
      <c r="B44" s="6">
        <v>49893.51</v>
      </c>
      <c r="C44" s="6">
        <v>28000.11</v>
      </c>
      <c r="D44" s="6">
        <v>2675.88</v>
      </c>
      <c r="E44" s="20">
        <v>80569.5</v>
      </c>
      <c r="F44" s="20">
        <v>624368.42000000004</v>
      </c>
      <c r="G44" s="6">
        <v>704937.92</v>
      </c>
      <c r="H44" s="7"/>
      <c r="I44" s="7"/>
      <c r="J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9"/>
    </row>
    <row r="45" spans="1:234" ht="15.75">
      <c r="A45" s="11" t="s">
        <v>25</v>
      </c>
      <c r="B45" s="6">
        <v>208154.82</v>
      </c>
      <c r="C45" s="6">
        <v>107775.77</v>
      </c>
      <c r="D45" s="6">
        <v>9322.5</v>
      </c>
      <c r="E45" s="20">
        <v>325253.09000000003</v>
      </c>
      <c r="F45" s="20">
        <v>2567140.7200000002</v>
      </c>
      <c r="G45" s="6">
        <v>2892393.81</v>
      </c>
      <c r="H45" s="7"/>
      <c r="I45" s="7"/>
      <c r="J45" s="7"/>
      <c r="L45" s="7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9"/>
    </row>
    <row r="46" spans="1:234" ht="15.75">
      <c r="A46" s="11" t="s">
        <v>26</v>
      </c>
      <c r="B46" s="6">
        <v>31787.14</v>
      </c>
      <c r="C46" s="6">
        <v>22068.58</v>
      </c>
      <c r="D46" s="6">
        <v>1336.97</v>
      </c>
      <c r="E46" s="20">
        <v>55192.69</v>
      </c>
      <c r="F46" s="20">
        <v>400611.21</v>
      </c>
      <c r="G46" s="6">
        <v>455803.9</v>
      </c>
      <c r="H46" s="7"/>
      <c r="I46" s="7"/>
      <c r="J46" s="7"/>
      <c r="L46" s="7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9"/>
    </row>
    <row r="47" spans="1:234" ht="15.75">
      <c r="A47" s="11" t="s">
        <v>55</v>
      </c>
      <c r="B47" s="6">
        <v>220847.83</v>
      </c>
      <c r="C47" s="6">
        <v>113567.41</v>
      </c>
      <c r="D47" s="6">
        <v>6830.43</v>
      </c>
      <c r="E47" s="20">
        <v>341245.67</v>
      </c>
      <c r="F47" s="20">
        <v>2832661.4699999993</v>
      </c>
      <c r="G47" s="6">
        <v>3173907.1399999992</v>
      </c>
      <c r="H47" s="7"/>
      <c r="I47" s="7"/>
      <c r="J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9"/>
    </row>
    <row r="48" spans="1:234" ht="15.75">
      <c r="A48" s="11" t="s">
        <v>27</v>
      </c>
      <c r="B48" s="6">
        <v>191332.52</v>
      </c>
      <c r="C48" s="6">
        <v>105290.17</v>
      </c>
      <c r="D48" s="6">
        <v>8161.99</v>
      </c>
      <c r="E48" s="20">
        <v>304784.68</v>
      </c>
      <c r="F48" s="20">
        <v>2294205.13</v>
      </c>
      <c r="G48" s="6">
        <v>2598989.81</v>
      </c>
      <c r="H48" s="7"/>
      <c r="I48" s="7"/>
      <c r="J48" s="7"/>
      <c r="L48" s="7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9"/>
    </row>
    <row r="49" spans="1:234" ht="15.75">
      <c r="A49" s="11" t="s">
        <v>28</v>
      </c>
      <c r="B49" s="6">
        <v>56021.22</v>
      </c>
      <c r="C49" s="6">
        <v>37581.35</v>
      </c>
      <c r="D49" s="6">
        <v>2830.46</v>
      </c>
      <c r="E49" s="20">
        <v>96433.030000000013</v>
      </c>
      <c r="F49" s="20">
        <v>728753.2</v>
      </c>
      <c r="G49" s="6">
        <v>825186.23</v>
      </c>
      <c r="H49" s="7"/>
      <c r="I49" s="7"/>
      <c r="J49" s="7"/>
      <c r="L49" s="7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9"/>
    </row>
    <row r="50" spans="1:234" ht="15.75">
      <c r="A50" s="11" t="s">
        <v>29</v>
      </c>
      <c r="B50" s="6">
        <v>195407.68</v>
      </c>
      <c r="C50" s="6">
        <v>106328.87</v>
      </c>
      <c r="D50" s="6">
        <v>6565.9</v>
      </c>
      <c r="E50" s="20">
        <v>308302.45</v>
      </c>
      <c r="F50" s="20">
        <v>2501496.71</v>
      </c>
      <c r="G50" s="6">
        <v>2809799.16</v>
      </c>
      <c r="H50" s="7"/>
      <c r="I50" s="7"/>
      <c r="J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9"/>
    </row>
    <row r="51" spans="1:234" ht="15.75">
      <c r="A51" s="11" t="s">
        <v>30</v>
      </c>
      <c r="B51" s="6">
        <v>123778.62</v>
      </c>
      <c r="C51" s="6">
        <v>69290.05</v>
      </c>
      <c r="D51" s="6">
        <v>5020.72</v>
      </c>
      <c r="E51" s="20">
        <v>198089.38999999998</v>
      </c>
      <c r="F51" s="20">
        <v>1474301.5799999996</v>
      </c>
      <c r="G51" s="6">
        <v>1672390.9699999995</v>
      </c>
      <c r="H51" s="7"/>
      <c r="I51" s="7"/>
      <c r="J51" s="7"/>
      <c r="L51" s="7"/>
      <c r="M51" s="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9"/>
    </row>
    <row r="52" spans="1:234" ht="15.75">
      <c r="A52" s="11" t="s">
        <v>31</v>
      </c>
      <c r="B52" s="6">
        <v>30164.32</v>
      </c>
      <c r="C52" s="6">
        <v>21489.62</v>
      </c>
      <c r="D52" s="6">
        <v>1572.75</v>
      </c>
      <c r="E52" s="20">
        <v>53226.69</v>
      </c>
      <c r="F52" s="20">
        <v>361918.71999999997</v>
      </c>
      <c r="G52" s="6">
        <v>415145.41</v>
      </c>
      <c r="H52" s="7"/>
      <c r="I52" s="7"/>
      <c r="J52" s="7"/>
      <c r="L52" s="7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9"/>
    </row>
    <row r="53" spans="1:234" ht="15.75">
      <c r="A53" s="11" t="s">
        <v>32</v>
      </c>
      <c r="B53" s="6">
        <v>340038.74</v>
      </c>
      <c r="C53" s="6">
        <v>219170.71</v>
      </c>
      <c r="D53" s="6">
        <v>12364.57</v>
      </c>
      <c r="E53" s="20">
        <v>571574.0199999999</v>
      </c>
      <c r="F53" s="20">
        <v>4744753.5300000012</v>
      </c>
      <c r="G53" s="6">
        <v>5316327.5500000007</v>
      </c>
      <c r="H53" s="7"/>
      <c r="I53" s="7"/>
      <c r="J53" s="7"/>
      <c r="L53" s="7"/>
      <c r="M53" s="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</row>
    <row r="54" spans="1:234" ht="15.75">
      <c r="A54" s="11" t="s">
        <v>33</v>
      </c>
      <c r="B54" s="6">
        <v>22605.97</v>
      </c>
      <c r="C54" s="6">
        <v>14450.03</v>
      </c>
      <c r="D54" s="6">
        <v>824.16</v>
      </c>
      <c r="E54" s="20">
        <v>37880.160000000003</v>
      </c>
      <c r="F54" s="20">
        <v>243665.50999999998</v>
      </c>
      <c r="G54" s="6">
        <v>281545.67</v>
      </c>
      <c r="H54" s="7"/>
      <c r="I54" s="7"/>
      <c r="J54" s="7"/>
      <c r="L54" s="7"/>
      <c r="M54" s="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9"/>
    </row>
    <row r="55" spans="1:234" ht="15.75">
      <c r="A55" s="11" t="s">
        <v>34</v>
      </c>
      <c r="B55" s="6">
        <v>195592.65</v>
      </c>
      <c r="C55" s="6">
        <v>115668.27</v>
      </c>
      <c r="D55" s="6">
        <v>6052.89</v>
      </c>
      <c r="E55" s="20">
        <v>317313.81</v>
      </c>
      <c r="F55" s="20">
        <v>2234668.65</v>
      </c>
      <c r="G55" s="6">
        <v>2551982.46</v>
      </c>
      <c r="H55" s="7"/>
      <c r="I55" s="7"/>
      <c r="J55" s="7"/>
      <c r="L55" s="7"/>
      <c r="M55" s="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9"/>
    </row>
    <row r="56" spans="1:234" ht="15.75">
      <c r="A56" s="11" t="s">
        <v>35</v>
      </c>
      <c r="B56" s="6">
        <v>32714.959999999999</v>
      </c>
      <c r="C56" s="6">
        <v>17753.560000000001</v>
      </c>
      <c r="D56" s="6">
        <v>1462.78</v>
      </c>
      <c r="E56" s="20">
        <v>51931.3</v>
      </c>
      <c r="F56" s="20">
        <v>337714.18999999994</v>
      </c>
      <c r="G56" s="6">
        <v>389645.48999999993</v>
      </c>
      <c r="H56" s="7"/>
      <c r="I56" s="7"/>
      <c r="J56" s="7"/>
      <c r="L56" s="7"/>
      <c r="M56" s="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9"/>
    </row>
    <row r="57" spans="1:234" ht="15.75">
      <c r="A57" s="11" t="s">
        <v>36</v>
      </c>
      <c r="B57" s="6">
        <v>137719.04999999999</v>
      </c>
      <c r="C57" s="6">
        <v>77770.559999999998</v>
      </c>
      <c r="D57" s="6">
        <v>5455.19</v>
      </c>
      <c r="E57" s="20">
        <v>220944.8</v>
      </c>
      <c r="F57" s="20">
        <v>1538548.06</v>
      </c>
      <c r="G57" s="6">
        <v>1759492.86</v>
      </c>
      <c r="H57" s="7"/>
      <c r="I57" s="7"/>
      <c r="J57" s="7"/>
      <c r="L57" s="7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9"/>
    </row>
    <row r="58" spans="1:234" ht="15.75">
      <c r="A58" s="11" t="s">
        <v>37</v>
      </c>
      <c r="B58" s="6">
        <v>587380.44999999995</v>
      </c>
      <c r="C58" s="6">
        <v>373081.9</v>
      </c>
      <c r="D58" s="6">
        <v>20719.86</v>
      </c>
      <c r="E58" s="20">
        <v>981182.21</v>
      </c>
      <c r="F58" s="20">
        <v>7087248.7599999998</v>
      </c>
      <c r="G58" s="6">
        <v>8068430.9699999997</v>
      </c>
      <c r="H58" s="7"/>
      <c r="I58" s="7"/>
      <c r="J58" s="7"/>
      <c r="L58" s="7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9"/>
    </row>
    <row r="59" spans="1:234" ht="15.75">
      <c r="A59" s="11" t="s">
        <v>38</v>
      </c>
      <c r="B59" s="6">
        <v>108630.15</v>
      </c>
      <c r="C59" s="6">
        <v>80818.460000000006</v>
      </c>
      <c r="D59" s="6">
        <v>3953.82</v>
      </c>
      <c r="E59" s="20">
        <v>193402.43</v>
      </c>
      <c r="F59" s="20">
        <v>1427028.22</v>
      </c>
      <c r="G59" s="6">
        <v>1620430.65</v>
      </c>
      <c r="H59" s="7"/>
      <c r="I59" s="7"/>
      <c r="J59" s="7"/>
      <c r="L59" s="7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9"/>
    </row>
    <row r="60" spans="1:234" ht="15.75">
      <c r="A60" s="11" t="s">
        <v>48</v>
      </c>
      <c r="B60" s="6">
        <v>320317.81</v>
      </c>
      <c r="C60" s="6">
        <v>171201.43</v>
      </c>
      <c r="D60" s="6">
        <v>9199.2900000000009</v>
      </c>
      <c r="E60" s="20">
        <v>500718.52999999997</v>
      </c>
      <c r="F60" s="20">
        <v>3928096.6500000004</v>
      </c>
      <c r="G60" s="6">
        <v>4428815.1800000006</v>
      </c>
      <c r="H60" s="7"/>
      <c r="I60" s="7"/>
      <c r="J60" s="7"/>
      <c r="L60" s="7"/>
      <c r="M60" s="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9"/>
    </row>
    <row r="61" spans="1:234" ht="15.75">
      <c r="A61" s="11" t="s">
        <v>39</v>
      </c>
      <c r="B61" s="6">
        <v>25023.52</v>
      </c>
      <c r="C61" s="6">
        <v>17498.669999999998</v>
      </c>
      <c r="D61" s="6">
        <v>1669.95</v>
      </c>
      <c r="E61" s="20">
        <v>44192.14</v>
      </c>
      <c r="F61" s="20">
        <v>326789.98</v>
      </c>
      <c r="G61" s="6">
        <v>370982.12</v>
      </c>
      <c r="H61" s="7"/>
      <c r="I61" s="7"/>
      <c r="J61" s="7"/>
      <c r="L61" s="7"/>
      <c r="M61" s="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9"/>
    </row>
    <row r="62" spans="1:234" ht="15.75">
      <c r="A62" s="11" t="s">
        <v>40</v>
      </c>
      <c r="B62" s="6">
        <v>255403.59</v>
      </c>
      <c r="C62" s="6">
        <v>151303.39000000001</v>
      </c>
      <c r="D62" s="6">
        <v>7803.71</v>
      </c>
      <c r="E62" s="20">
        <v>414510.69</v>
      </c>
      <c r="F62" s="20">
        <v>2936216.86</v>
      </c>
      <c r="G62" s="6">
        <v>3350727.55</v>
      </c>
      <c r="H62" s="7"/>
      <c r="I62" s="7"/>
      <c r="J62" s="7"/>
      <c r="L62" s="7"/>
      <c r="M62" s="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9"/>
    </row>
    <row r="63" spans="1:234">
      <c r="A63" s="6" t="s">
        <v>41</v>
      </c>
      <c r="B63" s="6">
        <v>12528.92</v>
      </c>
      <c r="C63" s="6">
        <v>6164.32</v>
      </c>
      <c r="D63" s="6">
        <v>384.96</v>
      </c>
      <c r="E63" s="20">
        <v>19078.199999999997</v>
      </c>
      <c r="F63" s="20">
        <v>166632.85</v>
      </c>
      <c r="G63" s="6">
        <v>185711.05</v>
      </c>
      <c r="H63" s="7"/>
      <c r="I63" s="7"/>
      <c r="J63" s="7"/>
      <c r="L63" s="7"/>
      <c r="M63" s="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9"/>
    </row>
    <row r="64" spans="1:234">
      <c r="A64" s="6" t="s">
        <v>42</v>
      </c>
      <c r="B64" s="6">
        <v>9892.2099999999991</v>
      </c>
      <c r="C64" s="6">
        <v>5240.17</v>
      </c>
      <c r="D64" s="6">
        <v>480.07</v>
      </c>
      <c r="E64" s="20">
        <v>15612.449999999999</v>
      </c>
      <c r="F64" s="20">
        <v>162956.59</v>
      </c>
      <c r="G64" s="6">
        <v>178569.04</v>
      </c>
      <c r="H64" s="7"/>
      <c r="I64" s="7"/>
      <c r="J64" s="7"/>
      <c r="L64" s="7"/>
      <c r="M64" s="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9"/>
    </row>
    <row r="65" spans="1:233" ht="17.100000000000001" customHeight="1">
      <c r="A65" s="6" t="s">
        <v>83</v>
      </c>
      <c r="B65" s="6"/>
      <c r="C65" s="20"/>
      <c r="D65" s="6"/>
      <c r="E65" s="20"/>
      <c r="F65" s="20">
        <v>5109.8299999998417</v>
      </c>
      <c r="G65" s="6">
        <v>5109.8299999998417</v>
      </c>
      <c r="H65" s="7"/>
      <c r="I65" s="7"/>
      <c r="J65" s="7"/>
      <c r="K65" s="7"/>
      <c r="L65" s="7"/>
      <c r="M65" s="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</row>
    <row r="66" spans="1:233" ht="17.100000000000001" customHeight="1" thickBot="1">
      <c r="A66" s="22"/>
      <c r="B66" s="6"/>
      <c r="C66" s="6"/>
      <c r="D66" s="6"/>
      <c r="E66" s="6"/>
      <c r="F66" s="6"/>
      <c r="G66" s="6"/>
      <c r="H66" s="7"/>
      <c r="I66" s="7"/>
      <c r="J66" s="7"/>
      <c r="K66" s="7"/>
      <c r="L66" s="7"/>
      <c r="M66" s="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</row>
    <row r="67" spans="1:233" ht="17.100000000000001" customHeight="1" thickTop="1">
      <c r="A67" s="44"/>
      <c r="B67" s="44"/>
      <c r="C67" s="44"/>
      <c r="D67" s="44"/>
      <c r="E67" s="44"/>
      <c r="F67" s="44"/>
      <c r="G67" s="44"/>
      <c r="H67" s="7"/>
      <c r="I67" s="7"/>
      <c r="J67" s="7"/>
      <c r="K67" s="7"/>
      <c r="L67" s="7"/>
      <c r="M67" s="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</row>
    <row r="68" spans="1:233" ht="17.100000000000001" customHeight="1">
      <c r="A68" s="40" t="s">
        <v>43</v>
      </c>
      <c r="B68" s="40">
        <f>SUM(B13:B65)</f>
        <v>10716021.930000003</v>
      </c>
      <c r="C68" s="40">
        <f t="shared" ref="C68:G68" si="0">SUM(C13:C65)</f>
        <v>6834261.959999999</v>
      </c>
      <c r="D68" s="40">
        <f t="shared" si="0"/>
        <v>372335.11</v>
      </c>
      <c r="E68" s="40">
        <f t="shared" si="0"/>
        <v>17922619</v>
      </c>
      <c r="F68" s="40">
        <f t="shared" si="0"/>
        <v>135883257.26000002</v>
      </c>
      <c r="G68" s="40">
        <f t="shared" si="0"/>
        <v>153805876.26000008</v>
      </c>
      <c r="H68" s="7"/>
      <c r="I68" s="7"/>
      <c r="J68" s="7"/>
      <c r="K68" s="7"/>
      <c r="L68" s="7"/>
      <c r="M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</row>
    <row r="69" spans="1:233" ht="17.100000000000001" customHeight="1" thickBot="1">
      <c r="A69" s="45"/>
      <c r="B69" s="45"/>
      <c r="C69" s="45"/>
      <c r="D69" s="45"/>
      <c r="E69" s="45"/>
      <c r="F69" s="45"/>
      <c r="G69" s="45"/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</row>
    <row r="70" spans="1:233" ht="17.100000000000001" customHeight="1" thickTop="1">
      <c r="A70" s="21"/>
      <c r="B70" s="21"/>
      <c r="C70" s="21"/>
      <c r="D70" s="21"/>
      <c r="E70" s="21"/>
      <c r="F70" s="21"/>
      <c r="G70" s="21"/>
      <c r="H70" s="7"/>
      <c r="I70" s="7"/>
      <c r="J70" s="7"/>
      <c r="K70" s="7"/>
      <c r="L70" s="7"/>
      <c r="M70" s="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</row>
    <row r="71" spans="1:233" ht="15.75" customHeight="1">
      <c r="A71" s="27" t="s">
        <v>99</v>
      </c>
      <c r="B71" s="6"/>
      <c r="C71" s="6"/>
      <c r="D71" s="6"/>
      <c r="E71" s="6"/>
      <c r="F71" s="6"/>
      <c r="G71" s="26"/>
      <c r="H71" s="7"/>
      <c r="I71" s="7"/>
      <c r="J71" s="7"/>
      <c r="K71" s="7"/>
      <c r="L71" s="7"/>
      <c r="M71" s="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</row>
    <row r="72" spans="1:233" ht="15.75" customHeight="1">
      <c r="A72" s="28" t="s">
        <v>100</v>
      </c>
      <c r="B72" s="6"/>
      <c r="C72" s="6"/>
      <c r="D72" s="6"/>
      <c r="E72" s="6"/>
      <c r="F72" s="6"/>
      <c r="G72" s="26"/>
      <c r="H72" s="7"/>
      <c r="I72" s="7"/>
      <c r="J72" s="7"/>
      <c r="K72" s="7"/>
      <c r="L72" s="7"/>
      <c r="M72" s="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</row>
    <row r="73" spans="1:233" ht="15.75" customHeight="1">
      <c r="A73" s="28" t="s">
        <v>101</v>
      </c>
      <c r="B73" s="6"/>
      <c r="C73" s="6"/>
      <c r="D73" s="6"/>
      <c r="E73" s="6"/>
      <c r="F73" s="6"/>
      <c r="G73" s="26"/>
      <c r="H73" s="7"/>
      <c r="I73" s="7"/>
      <c r="J73" s="7"/>
      <c r="K73" s="7"/>
      <c r="L73" s="7"/>
      <c r="M73" s="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</row>
    <row r="74" spans="1:233" ht="15.75" customHeight="1">
      <c r="A74" s="28" t="s">
        <v>95</v>
      </c>
      <c r="B74" s="6"/>
      <c r="C74" s="6"/>
      <c r="D74" s="6"/>
      <c r="E74" s="6"/>
      <c r="F74" s="6"/>
      <c r="G74" s="26"/>
      <c r="H74" s="7"/>
      <c r="I74" s="7"/>
      <c r="J74" s="7"/>
      <c r="K74" s="7"/>
      <c r="L74" s="7"/>
      <c r="M74" s="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</row>
    <row r="75" spans="1:233" ht="15.75" customHeight="1">
      <c r="A75" s="28" t="s">
        <v>96</v>
      </c>
      <c r="B75" s="6"/>
      <c r="C75" s="6"/>
      <c r="D75" s="6"/>
      <c r="E75" s="6"/>
      <c r="F75" s="6"/>
      <c r="G75" s="26"/>
      <c r="H75" s="7"/>
      <c r="I75" s="7"/>
      <c r="J75" s="7"/>
      <c r="K75" s="7"/>
      <c r="L75" s="7"/>
      <c r="M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</row>
    <row r="76" spans="1:233" ht="15.75" customHeight="1">
      <c r="A76" s="28" t="s">
        <v>90</v>
      </c>
      <c r="B76" s="6"/>
      <c r="C76" s="6"/>
      <c r="D76" s="6"/>
      <c r="E76" s="6"/>
      <c r="F76" s="6"/>
      <c r="G76" s="6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</row>
    <row r="77" spans="1:233" ht="15.75" customHeight="1">
      <c r="A77" s="28" t="s">
        <v>91</v>
      </c>
      <c r="B77" s="6"/>
      <c r="C77" s="6"/>
      <c r="D77" s="6"/>
      <c r="E77" s="6"/>
      <c r="F77" s="6"/>
      <c r="G77" s="6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</row>
    <row r="78" spans="1:233" ht="15.75" customHeight="1">
      <c r="A78" s="28" t="s">
        <v>86</v>
      </c>
      <c r="B78" s="6"/>
      <c r="C78" s="6"/>
      <c r="D78" s="6"/>
      <c r="E78" s="6"/>
      <c r="F78" s="6"/>
      <c r="G78" s="6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</row>
    <row r="79" spans="1:233" ht="14.1" hidden="1" customHeight="1">
      <c r="A79" s="6"/>
      <c r="B79" s="6"/>
      <c r="C79" s="6"/>
      <c r="D79" s="6"/>
      <c r="E79" s="6"/>
      <c r="F79" s="6"/>
      <c r="G79" s="6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</row>
    <row r="80" spans="1:233" ht="14.1" hidden="1" customHeight="1">
      <c r="A80" s="6"/>
      <c r="B80" s="6"/>
      <c r="C80" s="6"/>
      <c r="D80" s="6"/>
      <c r="E80" s="6"/>
      <c r="F80" s="6"/>
      <c r="G80" s="6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</row>
    <row r="81" spans="1:234" ht="14.1" hidden="1" customHeight="1">
      <c r="A81" s="6"/>
      <c r="B81" s="6"/>
      <c r="C81" s="6"/>
      <c r="D81" s="6"/>
      <c r="E81" s="6"/>
      <c r="F81" s="6"/>
      <c r="G81" s="6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</row>
    <row r="82" spans="1:234" ht="14.1" hidden="1" customHeight="1">
      <c r="A82" s="6"/>
      <c r="B82" s="6"/>
      <c r="C82" s="6"/>
      <c r="D82" s="6"/>
      <c r="E82" s="6"/>
      <c r="F82" s="6"/>
      <c r="G82" s="6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8"/>
      <c r="HU82" s="8"/>
      <c r="HV82" s="8"/>
      <c r="HW82" s="8"/>
      <c r="HX82" s="8"/>
      <c r="HY82" s="8"/>
      <c r="HZ82" s="9"/>
    </row>
    <row r="83" spans="1:234" hidden="1">
      <c r="A83" s="6"/>
      <c r="B83" s="6"/>
      <c r="C83" s="6"/>
      <c r="D83" s="6"/>
      <c r="E83" s="6"/>
      <c r="F83" s="6"/>
      <c r="G83" s="6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8"/>
      <c r="HU83" s="8"/>
      <c r="HV83" s="8"/>
      <c r="HW83" s="8"/>
      <c r="HX83" s="8"/>
      <c r="HY83" s="8"/>
      <c r="HZ83" s="9"/>
    </row>
    <row r="84" spans="1:234" hidden="1">
      <c r="A84" s="6"/>
      <c r="B84" s="6"/>
      <c r="C84" s="6"/>
      <c r="D84" s="6"/>
      <c r="E84" s="6"/>
      <c r="F84" s="6"/>
      <c r="G84" s="6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8"/>
      <c r="HU84" s="8"/>
      <c r="HV84" s="8"/>
      <c r="HW84" s="8"/>
      <c r="HX84" s="8"/>
      <c r="HY84" s="8"/>
      <c r="HZ84" s="9"/>
    </row>
    <row r="85" spans="1:234" hidden="1">
      <c r="A85" s="6"/>
      <c r="B85" s="6"/>
      <c r="C85" s="6"/>
      <c r="D85" s="6"/>
      <c r="E85" s="6"/>
      <c r="F85" s="6"/>
      <c r="G85" s="6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8"/>
      <c r="HU85" s="8"/>
      <c r="HV85" s="8"/>
      <c r="HW85" s="8"/>
      <c r="HX85" s="8"/>
      <c r="HY85" s="8"/>
      <c r="HZ85" s="9"/>
    </row>
    <row r="86" spans="1:234" hidden="1">
      <c r="A86" s="6"/>
      <c r="B86" s="6"/>
      <c r="C86" s="6"/>
      <c r="D86" s="6"/>
      <c r="E86" s="6"/>
      <c r="F86" s="6"/>
      <c r="G86" s="6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8"/>
      <c r="HU86" s="8"/>
      <c r="HV86" s="8"/>
      <c r="HW86" s="8"/>
      <c r="HX86" s="8"/>
      <c r="HY86" s="8"/>
      <c r="HZ86" s="9"/>
    </row>
    <row r="87" spans="1:234" hidden="1">
      <c r="A87" s="6"/>
      <c r="B87" s="6"/>
      <c r="C87" s="6"/>
      <c r="D87" s="6"/>
      <c r="E87" s="6"/>
      <c r="F87" s="6"/>
      <c r="G87" s="6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8"/>
      <c r="HU87" s="8"/>
      <c r="HV87" s="8"/>
      <c r="HW87" s="8"/>
      <c r="HX87" s="8"/>
      <c r="HY87" s="8"/>
      <c r="HZ87" s="9"/>
    </row>
    <row r="88" spans="1:234" hidden="1">
      <c r="A88" s="6"/>
      <c r="B88" s="6"/>
      <c r="C88" s="6"/>
      <c r="D88" s="6"/>
      <c r="E88" s="6"/>
      <c r="F88" s="6"/>
      <c r="G88" s="6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8"/>
      <c r="HU88" s="8"/>
      <c r="HV88" s="8"/>
      <c r="HW88" s="8"/>
      <c r="HX88" s="8"/>
      <c r="HY88" s="8"/>
      <c r="HZ88" s="9"/>
    </row>
    <row r="89" spans="1:234" hidden="1">
      <c r="A89" s="6"/>
      <c r="B89" s="6"/>
      <c r="C89" s="6"/>
      <c r="D89" s="6"/>
      <c r="E89" s="6"/>
      <c r="F89" s="6"/>
      <c r="G89" s="6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8"/>
      <c r="HU89" s="8"/>
      <c r="HV89" s="8"/>
      <c r="HW89" s="8"/>
      <c r="HX89" s="8"/>
      <c r="HY89" s="8"/>
      <c r="HZ89" s="9"/>
    </row>
    <row r="90" spans="1:234" hidden="1">
      <c r="A90" s="6"/>
      <c r="B90" s="6"/>
      <c r="C90" s="6"/>
      <c r="D90" s="6"/>
      <c r="E90" s="6"/>
      <c r="F90" s="6"/>
      <c r="G90" s="6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</row>
    <row r="91" spans="1:234" hidden="1">
      <c r="A91" s="6"/>
      <c r="B91" s="6"/>
      <c r="C91" s="6"/>
      <c r="D91" s="6"/>
      <c r="E91" s="6"/>
      <c r="F91" s="6"/>
      <c r="G91" s="6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</row>
    <row r="92" spans="1:234" hidden="1">
      <c r="A92" s="6"/>
      <c r="B92" s="6"/>
      <c r="C92" s="6"/>
      <c r="D92" s="6"/>
      <c r="E92" s="6"/>
      <c r="F92" s="6"/>
      <c r="G92" s="6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</row>
    <row r="93" spans="1:234" hidden="1">
      <c r="A93" s="6"/>
      <c r="B93" s="6"/>
      <c r="C93" s="6"/>
      <c r="D93" s="6"/>
      <c r="E93" s="6"/>
      <c r="F93" s="6"/>
      <c r="G93" s="6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</row>
    <row r="94" spans="1:234" hidden="1">
      <c r="A94" s="6"/>
      <c r="B94" s="6"/>
      <c r="C94" s="6"/>
      <c r="D94" s="6"/>
      <c r="E94" s="6"/>
      <c r="F94" s="6"/>
      <c r="G94" s="6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</row>
    <row r="95" spans="1:234" hidden="1">
      <c r="A95" s="6"/>
      <c r="B95" s="6"/>
      <c r="C95" s="6"/>
      <c r="D95" s="6"/>
      <c r="E95" s="6"/>
      <c r="F95" s="6"/>
      <c r="G95" s="6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</row>
    <row r="96" spans="1:234" hidden="1">
      <c r="A96" s="6"/>
      <c r="B96" s="6"/>
      <c r="C96" s="6"/>
      <c r="D96" s="6"/>
      <c r="E96" s="6"/>
      <c r="F96" s="6"/>
      <c r="G96" s="6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</row>
    <row r="97" spans="1:233" hidden="1">
      <c r="A97" s="6"/>
      <c r="B97" s="6"/>
      <c r="C97" s="6"/>
      <c r="D97" s="6"/>
      <c r="E97" s="6"/>
      <c r="F97" s="6"/>
      <c r="G97" s="6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hidden="1">
      <c r="A98" s="6"/>
      <c r="B98" s="6"/>
      <c r="C98" s="6"/>
      <c r="D98" s="6"/>
      <c r="E98" s="6"/>
      <c r="F98" s="6"/>
      <c r="G98" s="6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hidden="1">
      <c r="A99" s="6"/>
      <c r="B99" s="6"/>
      <c r="C99" s="6"/>
      <c r="D99" s="6"/>
      <c r="E99" s="6"/>
      <c r="F99" s="6"/>
      <c r="G99" s="6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hidden="1">
      <c r="A100" s="6"/>
      <c r="B100" s="6"/>
      <c r="C100" s="6"/>
      <c r="D100" s="6"/>
      <c r="E100" s="6"/>
      <c r="F100" s="6"/>
      <c r="G100" s="6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hidden="1">
      <c r="A101" s="6"/>
      <c r="B101" s="6"/>
      <c r="C101" s="6"/>
      <c r="D101" s="6"/>
      <c r="E101" s="6"/>
      <c r="F101" s="6"/>
      <c r="G101" s="6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hidden="1">
      <c r="A102" s="6"/>
      <c r="B102" s="6"/>
      <c r="C102" s="6"/>
      <c r="D102" s="6"/>
      <c r="E102" s="6"/>
      <c r="F102" s="6"/>
      <c r="G102" s="6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hidden="1">
      <c r="A103" s="6"/>
      <c r="B103" s="6"/>
      <c r="C103" s="6"/>
      <c r="D103" s="6"/>
      <c r="E103" s="6"/>
      <c r="F103" s="6"/>
      <c r="G103" s="6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hidden="1">
      <c r="A104" s="6"/>
      <c r="B104" s="6"/>
      <c r="C104" s="6"/>
      <c r="D104" s="6"/>
      <c r="E104" s="6"/>
      <c r="F104" s="6"/>
      <c r="G104" s="6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hidden="1">
      <c r="A105" s="7"/>
      <c r="B105" s="7"/>
      <c r="C105" s="7"/>
      <c r="D105" s="7"/>
      <c r="E105" s="7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hidden="1">
      <c r="A106" s="7"/>
      <c r="B106" s="7"/>
      <c r="C106" s="7"/>
      <c r="D106" s="7"/>
      <c r="E106" s="7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hidden="1">
      <c r="A107" s="7"/>
      <c r="B107" s="7"/>
      <c r="C107" s="7"/>
      <c r="D107" s="7"/>
      <c r="E107" s="7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hidden="1">
      <c r="A108" s="7"/>
      <c r="B108" s="7"/>
      <c r="C108" s="7"/>
      <c r="D108" s="7"/>
      <c r="E108" s="7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</row>
    <row r="109" spans="1:233" hidden="1">
      <c r="A109" s="7"/>
      <c r="B109" s="7"/>
      <c r="C109" s="7"/>
      <c r="D109" s="7"/>
      <c r="E109" s="7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</row>
    <row r="110" spans="1:233" hidden="1">
      <c r="A110" s="7"/>
      <c r="B110" s="7"/>
      <c r="C110" s="7"/>
      <c r="D110" s="7"/>
      <c r="E110" s="7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</row>
    <row r="111" spans="1:233" hidden="1">
      <c r="A111" s="7"/>
      <c r="B111" s="7"/>
      <c r="C111" s="7"/>
      <c r="D111" s="7"/>
      <c r="E111" s="7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</row>
    <row r="112" spans="1:233" hidden="1">
      <c r="A112" s="7"/>
      <c r="B112" s="7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</row>
    <row r="113" spans="1:233" hidden="1">
      <c r="A113" s="7"/>
      <c r="B113" s="7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</row>
    <row r="114" spans="1:233" hidden="1">
      <c r="A114" s="7"/>
      <c r="B114" s="7"/>
      <c r="C114" s="7"/>
      <c r="D114" s="7"/>
      <c r="E114" s="7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</row>
    <row r="115" spans="1:233" hidden="1">
      <c r="A115" s="7"/>
      <c r="B115" s="7"/>
      <c r="C115" s="7"/>
      <c r="D115" s="7"/>
      <c r="E115" s="7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</row>
    <row r="116" spans="1:233" hidden="1">
      <c r="A116" s="7"/>
      <c r="B116" s="7"/>
      <c r="C116" s="7"/>
      <c r="D116" s="7"/>
      <c r="E116" s="7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</row>
    <row r="117" spans="1:233" hidden="1">
      <c r="A117" s="7"/>
      <c r="B117" s="7"/>
      <c r="C117" s="7"/>
      <c r="D117" s="7"/>
      <c r="E117" s="7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</row>
    <row r="118" spans="1:233" hidden="1">
      <c r="A118" s="7"/>
      <c r="B118" s="7"/>
      <c r="C118" s="7"/>
      <c r="D118" s="7"/>
      <c r="E118" s="7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</row>
    <row r="119" spans="1:233" hidden="1">
      <c r="A119" s="7"/>
      <c r="B119" s="7"/>
      <c r="C119" s="7"/>
      <c r="D119" s="7"/>
      <c r="E119" s="7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</row>
    <row r="120" spans="1:233" hidden="1">
      <c r="A120" s="7"/>
      <c r="B120" s="7"/>
      <c r="C120" s="7"/>
      <c r="D120" s="7"/>
      <c r="E120" s="7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</row>
    <row r="121" spans="1:233" hidden="1">
      <c r="A121" s="7"/>
      <c r="B121" s="7"/>
      <c r="C121" s="7"/>
      <c r="D121" s="7"/>
      <c r="E121" s="7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</row>
    <row r="122" spans="1:233" hidden="1">
      <c r="A122" s="7"/>
      <c r="B122" s="7"/>
      <c r="C122" s="7"/>
      <c r="D122" s="7"/>
      <c r="E122" s="7"/>
      <c r="F122" s="7"/>
      <c r="G122" s="7"/>
      <c r="H122" s="7"/>
      <c r="I122" s="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</row>
  </sheetData>
  <mergeCells count="4">
    <mergeCell ref="B9:E10"/>
    <mergeCell ref="F9:F10"/>
    <mergeCell ref="G9:G11"/>
    <mergeCell ref="A8:A11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D125"/>
  <sheetViews>
    <sheetView showGridLines="0" zoomScale="90" zoomScaleNormal="90" workbookViewId="0"/>
  </sheetViews>
  <sheetFormatPr baseColWidth="10" defaultColWidth="0" defaultRowHeight="15"/>
  <cols>
    <col min="1" max="1" width="20.77734375" customWidth="1"/>
    <col min="2" max="2" width="15.77734375" customWidth="1"/>
    <col min="3" max="8" width="15.77734375" style="1" customWidth="1"/>
    <col min="9" max="9" width="9.6640625" style="1" customWidth="1"/>
    <col min="10" max="14" width="14.6640625" style="1" hidden="1" customWidth="1"/>
    <col min="15" max="238" width="0" style="1" hidden="1" customWidth="1"/>
    <col min="239" max="16384" width="11.5546875" style="1" hidden="1"/>
  </cols>
  <sheetData>
    <row r="1" spans="1:235" ht="15.75">
      <c r="A1" s="14" t="s">
        <v>59</v>
      </c>
      <c r="B1" s="1"/>
    </row>
    <row r="2" spans="1:235" ht="15.75">
      <c r="A2" s="14" t="s">
        <v>73</v>
      </c>
      <c r="B2" s="1"/>
    </row>
    <row r="3" spans="1:235">
      <c r="A3" s="1"/>
      <c r="B3" s="1"/>
    </row>
    <row r="4" spans="1:235" ht="15.75">
      <c r="A4" s="13" t="s">
        <v>72</v>
      </c>
      <c r="B4" s="10"/>
      <c r="C4" s="10"/>
      <c r="D4" s="10"/>
      <c r="E4" s="10"/>
      <c r="F4" s="10"/>
      <c r="G4" s="10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"/>
    </row>
    <row r="5" spans="1:235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3"/>
    </row>
    <row r="6" spans="1:235" ht="17.100000000000001" customHeight="1">
      <c r="A6" s="10"/>
      <c r="B6" s="10"/>
      <c r="C6" s="10"/>
      <c r="D6" s="10"/>
      <c r="E6" s="10"/>
      <c r="F6" s="10"/>
      <c r="G6" s="10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3"/>
    </row>
    <row r="7" spans="1:235" ht="17.100000000000001" customHeight="1" thickBot="1">
      <c r="A7" s="15" t="s">
        <v>97</v>
      </c>
      <c r="B7" s="16"/>
      <c r="C7" s="16"/>
      <c r="D7" s="16"/>
      <c r="E7" s="16"/>
      <c r="F7" s="16"/>
      <c r="G7" s="16"/>
      <c r="H7" s="17" t="s">
        <v>44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pans="1:235" ht="17.100000000000001" customHeight="1" thickTop="1" thickBot="1">
      <c r="A8" s="38"/>
      <c r="B8" s="72" t="s">
        <v>89</v>
      </c>
      <c r="C8" s="73"/>
      <c r="D8" s="73"/>
      <c r="E8" s="73"/>
      <c r="F8" s="74"/>
      <c r="G8" s="75" t="s">
        <v>77</v>
      </c>
      <c r="H8" s="69" t="s">
        <v>78</v>
      </c>
      <c r="I8" s="2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</row>
    <row r="9" spans="1:235" ht="17.100000000000001" customHeight="1">
      <c r="A9" s="38"/>
      <c r="B9" s="78" t="s">
        <v>79</v>
      </c>
      <c r="C9" s="79"/>
      <c r="D9" s="79"/>
      <c r="E9" s="80"/>
      <c r="F9" s="81" t="s">
        <v>76</v>
      </c>
      <c r="G9" s="76"/>
      <c r="H9" s="70"/>
      <c r="I9" s="2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5" ht="17.100000000000001" customHeight="1">
      <c r="A10" s="52" t="s">
        <v>63</v>
      </c>
      <c r="B10" s="62" t="s">
        <v>45</v>
      </c>
      <c r="C10" s="66" t="s">
        <v>87</v>
      </c>
      <c r="D10" s="67" t="s">
        <v>74</v>
      </c>
      <c r="E10" s="64" t="s">
        <v>75</v>
      </c>
      <c r="F10" s="82"/>
      <c r="G10" s="76"/>
      <c r="H10" s="70"/>
      <c r="I10" s="2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5" ht="32.25" customHeight="1" thickBot="1">
      <c r="A11" s="52"/>
      <c r="B11" s="63"/>
      <c r="C11" s="50"/>
      <c r="D11" s="68"/>
      <c r="E11" s="65"/>
      <c r="F11" s="83"/>
      <c r="G11" s="77"/>
      <c r="H11" s="71"/>
      <c r="I11" s="2"/>
      <c r="J11" s="5"/>
      <c r="K11" s="4"/>
      <c r="L11" s="5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5" ht="17.100000000000001" customHeight="1" thickTop="1">
      <c r="A12" s="18"/>
      <c r="B12" s="18"/>
      <c r="C12" s="18"/>
      <c r="D12" s="18"/>
      <c r="E12" s="18"/>
      <c r="F12" s="18"/>
      <c r="G12" s="18"/>
      <c r="H12" s="1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5">
      <c r="A13" s="6" t="s">
        <v>46</v>
      </c>
      <c r="B13" s="6">
        <v>275469.58999999997</v>
      </c>
      <c r="C13" s="6">
        <v>0.15</v>
      </c>
      <c r="D13" s="6">
        <v>275469.74</v>
      </c>
      <c r="E13" s="6">
        <v>30523.13</v>
      </c>
      <c r="F13" s="6">
        <v>6500.86</v>
      </c>
      <c r="G13" s="6">
        <v>312493.73</v>
      </c>
      <c r="H13" s="6">
        <v>1828177.83</v>
      </c>
      <c r="I13" s="6"/>
      <c r="J13" s="7"/>
      <c r="K13" s="7"/>
      <c r="M13" s="7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5">
      <c r="A14" s="6" t="s">
        <v>1</v>
      </c>
      <c r="B14" s="6">
        <v>165770.03</v>
      </c>
      <c r="C14" s="6">
        <v>4.3899999999999997</v>
      </c>
      <c r="D14" s="6">
        <v>165774.42000000001</v>
      </c>
      <c r="E14" s="6">
        <v>17672.989999999998</v>
      </c>
      <c r="F14" s="6">
        <v>4030.06</v>
      </c>
      <c r="G14" s="6">
        <v>187477.47</v>
      </c>
      <c r="H14" s="6">
        <v>1183704.03</v>
      </c>
      <c r="I14" s="6"/>
      <c r="J14" s="7"/>
      <c r="K14" s="7"/>
      <c r="M14" s="7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</row>
    <row r="15" spans="1:235">
      <c r="A15" s="6" t="s">
        <v>2</v>
      </c>
      <c r="B15" s="6">
        <v>811062.48</v>
      </c>
      <c r="C15" s="6">
        <v>13.53</v>
      </c>
      <c r="D15" s="6">
        <v>811076.01</v>
      </c>
      <c r="E15" s="6">
        <v>85787.67</v>
      </c>
      <c r="F15" s="6">
        <v>19960.68</v>
      </c>
      <c r="G15" s="6">
        <v>916824.3600000001</v>
      </c>
      <c r="H15" s="6">
        <v>5661024.7300000004</v>
      </c>
      <c r="I15" s="6"/>
      <c r="J15" s="7"/>
      <c r="K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</row>
    <row r="16" spans="1:235">
      <c r="A16" s="6" t="s">
        <v>49</v>
      </c>
      <c r="B16" s="6">
        <v>326179.93</v>
      </c>
      <c r="C16" s="6">
        <v>11.31</v>
      </c>
      <c r="D16" s="6">
        <v>326191.24</v>
      </c>
      <c r="E16" s="6">
        <v>31775.69</v>
      </c>
      <c r="F16" s="6">
        <v>7791.66</v>
      </c>
      <c r="G16" s="6">
        <v>365758.58999999997</v>
      </c>
      <c r="H16" s="6">
        <v>2232249.0499999998</v>
      </c>
      <c r="I16" s="6"/>
      <c r="J16" s="7"/>
      <c r="K16" s="7"/>
      <c r="M16" s="7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</row>
    <row r="17" spans="1:235">
      <c r="A17" s="6" t="s">
        <v>50</v>
      </c>
      <c r="B17" s="6">
        <v>55895.360000000001</v>
      </c>
      <c r="C17" s="6">
        <v>2.5499999999999998</v>
      </c>
      <c r="D17" s="6">
        <v>55897.91</v>
      </c>
      <c r="E17" s="6">
        <v>6127.29</v>
      </c>
      <c r="F17" s="6">
        <v>1344.15</v>
      </c>
      <c r="G17" s="6">
        <v>63369.350000000006</v>
      </c>
      <c r="H17" s="6">
        <v>418058.59000000008</v>
      </c>
      <c r="I17" s="6"/>
      <c r="J17" s="7"/>
      <c r="K17" s="7"/>
      <c r="M17" s="7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</row>
    <row r="18" spans="1:235">
      <c r="A18" s="6" t="s">
        <v>3</v>
      </c>
      <c r="B18" s="6">
        <v>244854.8</v>
      </c>
      <c r="C18" s="6">
        <v>5.32</v>
      </c>
      <c r="D18" s="6">
        <v>244860.12</v>
      </c>
      <c r="E18" s="6">
        <v>26415.8</v>
      </c>
      <c r="F18" s="6">
        <v>5773.1</v>
      </c>
      <c r="G18" s="6">
        <v>277049.01999999996</v>
      </c>
      <c r="H18" s="6">
        <v>1810659.8499999999</v>
      </c>
      <c r="I18" s="6"/>
      <c r="J18" s="7"/>
      <c r="K18" s="7"/>
      <c r="M18" s="7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5">
      <c r="A19" s="6" t="s">
        <v>51</v>
      </c>
      <c r="B19" s="6">
        <v>752138.11</v>
      </c>
      <c r="C19" s="6">
        <v>21.34</v>
      </c>
      <c r="D19" s="6">
        <v>752159.45</v>
      </c>
      <c r="E19" s="6">
        <v>79670.64</v>
      </c>
      <c r="F19" s="6">
        <v>19487.52</v>
      </c>
      <c r="G19" s="6">
        <v>851317.61</v>
      </c>
      <c r="H19" s="6">
        <v>5126261.8600000003</v>
      </c>
      <c r="I19" s="6"/>
      <c r="J19" s="7"/>
      <c r="K19" s="7"/>
      <c r="M19" s="7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5">
      <c r="A20" s="6" t="s">
        <v>4</v>
      </c>
      <c r="B20" s="6">
        <v>4445810.5999999996</v>
      </c>
      <c r="C20" s="6">
        <v>24.37</v>
      </c>
      <c r="D20" s="6">
        <v>4445834.97</v>
      </c>
      <c r="E20" s="6">
        <v>462713.97</v>
      </c>
      <c r="F20" s="6">
        <v>118540.84</v>
      </c>
      <c r="G20" s="6">
        <v>5027089.7799999993</v>
      </c>
      <c r="H20" s="6">
        <v>28510268.939999998</v>
      </c>
      <c r="I20" s="6"/>
      <c r="J20" s="7"/>
      <c r="K20" s="7"/>
      <c r="M20" s="7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</row>
    <row r="21" spans="1:235">
      <c r="A21" s="6" t="s">
        <v>5</v>
      </c>
      <c r="B21" s="6">
        <v>207364.85</v>
      </c>
      <c r="C21" s="6">
        <v>0.72</v>
      </c>
      <c r="D21" s="6">
        <v>207365.57</v>
      </c>
      <c r="E21" s="6">
        <v>21972.05</v>
      </c>
      <c r="F21" s="6">
        <v>5419.17</v>
      </c>
      <c r="G21" s="6">
        <v>234756.79</v>
      </c>
      <c r="H21" s="6">
        <v>1397043.1</v>
      </c>
      <c r="I21" s="6"/>
      <c r="J21" s="7"/>
      <c r="K21" s="7"/>
      <c r="M21" s="7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</row>
    <row r="22" spans="1:235">
      <c r="A22" s="6" t="s">
        <v>6</v>
      </c>
      <c r="B22" s="6">
        <v>140934.63999999998</v>
      </c>
      <c r="C22" s="6">
        <v>2.2200000000000002</v>
      </c>
      <c r="D22" s="6">
        <v>140936.85999999999</v>
      </c>
      <c r="E22" s="6">
        <v>15274.130000000001</v>
      </c>
      <c r="F22" s="6">
        <v>3355.82</v>
      </c>
      <c r="G22" s="6">
        <v>159566.81</v>
      </c>
      <c r="H22" s="6">
        <v>1060426.4500000002</v>
      </c>
      <c r="I22" s="6"/>
      <c r="J22" s="7"/>
      <c r="K22" s="7"/>
      <c r="M22" s="7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9"/>
    </row>
    <row r="23" spans="1:235">
      <c r="A23" s="6" t="s">
        <v>7</v>
      </c>
      <c r="B23" s="6">
        <v>477472.26</v>
      </c>
      <c r="C23" s="6">
        <v>6.63</v>
      </c>
      <c r="D23" s="6">
        <v>477478.89</v>
      </c>
      <c r="E23" s="6">
        <v>50894.36</v>
      </c>
      <c r="F23" s="6">
        <v>11911.27</v>
      </c>
      <c r="G23" s="6">
        <v>540284.52</v>
      </c>
      <c r="H23" s="6">
        <v>3352665.2200000007</v>
      </c>
      <c r="I23" s="6"/>
      <c r="J23" s="7"/>
      <c r="K23" s="7"/>
      <c r="M23" s="7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9"/>
    </row>
    <row r="24" spans="1:235">
      <c r="A24" s="6" t="s">
        <v>52</v>
      </c>
      <c r="B24" s="6">
        <v>324271.57</v>
      </c>
      <c r="C24" s="6">
        <v>3.02</v>
      </c>
      <c r="D24" s="6">
        <v>324274.59000000003</v>
      </c>
      <c r="E24" s="6">
        <v>33692.93</v>
      </c>
      <c r="F24" s="6">
        <v>8019.89</v>
      </c>
      <c r="G24" s="6">
        <v>365987.41000000003</v>
      </c>
      <c r="H24" s="6">
        <v>2197746.6</v>
      </c>
      <c r="I24" s="6"/>
      <c r="J24" s="7"/>
      <c r="K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9"/>
    </row>
    <row r="25" spans="1:235">
      <c r="A25" s="6" t="s">
        <v>8</v>
      </c>
      <c r="B25" s="6">
        <v>196205.35</v>
      </c>
      <c r="C25" s="6">
        <v>7.18</v>
      </c>
      <c r="D25" s="6">
        <v>196212.53</v>
      </c>
      <c r="E25" s="6">
        <v>20993.93</v>
      </c>
      <c r="F25" s="6">
        <v>4738.57</v>
      </c>
      <c r="G25" s="6">
        <v>221945.03</v>
      </c>
      <c r="H25" s="6">
        <v>1400031.27</v>
      </c>
      <c r="I25" s="6"/>
      <c r="J25" s="7"/>
      <c r="K25" s="7"/>
      <c r="M25" s="7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9"/>
    </row>
    <row r="26" spans="1:235">
      <c r="A26" s="6" t="s">
        <v>9</v>
      </c>
      <c r="B26" s="6">
        <v>289803.97000000003</v>
      </c>
      <c r="C26" s="6">
        <v>3.92</v>
      </c>
      <c r="D26" s="6">
        <v>289807.89</v>
      </c>
      <c r="E26" s="6">
        <v>30815.360000000001</v>
      </c>
      <c r="F26" s="6">
        <v>7247.05</v>
      </c>
      <c r="G26" s="6">
        <v>327870.3</v>
      </c>
      <c r="H26" s="6">
        <v>2140255.4600000004</v>
      </c>
      <c r="I26" s="6"/>
      <c r="J26" s="7"/>
      <c r="K26" s="7"/>
      <c r="M26" s="7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9"/>
    </row>
    <row r="27" spans="1:235">
      <c r="A27" s="6" t="s">
        <v>53</v>
      </c>
      <c r="B27" s="6">
        <v>570388.16</v>
      </c>
      <c r="C27" s="6">
        <v>155.76</v>
      </c>
      <c r="D27" s="6">
        <v>570543.92000000004</v>
      </c>
      <c r="E27" s="6">
        <v>62073.55</v>
      </c>
      <c r="F27" s="6">
        <v>14896.71</v>
      </c>
      <c r="G27" s="6">
        <v>647514.18000000005</v>
      </c>
      <c r="H27" s="6">
        <v>4012567.040000001</v>
      </c>
      <c r="I27" s="6"/>
      <c r="J27" s="7"/>
      <c r="K27" s="7"/>
      <c r="M27" s="7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9"/>
    </row>
    <row r="28" spans="1:235">
      <c r="A28" s="6" t="s">
        <v>10</v>
      </c>
      <c r="B28" s="6">
        <v>82935.740000000005</v>
      </c>
      <c r="C28" s="6">
        <v>0.72</v>
      </c>
      <c r="D28" s="6">
        <v>82936.460000000006</v>
      </c>
      <c r="E28" s="6">
        <v>8677.39</v>
      </c>
      <c r="F28" s="6">
        <v>2031.39</v>
      </c>
      <c r="G28" s="6">
        <v>93645.24</v>
      </c>
      <c r="H28" s="6">
        <v>584840.94000000006</v>
      </c>
      <c r="I28" s="6"/>
      <c r="J28" s="7"/>
      <c r="K28" s="7"/>
      <c r="M28" s="7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9"/>
    </row>
    <row r="29" spans="1:235">
      <c r="A29" s="6" t="s">
        <v>11</v>
      </c>
      <c r="B29" s="6">
        <v>456101.32999999996</v>
      </c>
      <c r="C29" s="6">
        <v>5.58</v>
      </c>
      <c r="D29" s="6">
        <v>456106.91</v>
      </c>
      <c r="E29" s="6">
        <v>48110.8</v>
      </c>
      <c r="F29" s="6">
        <v>11955.56</v>
      </c>
      <c r="G29" s="6">
        <v>516173.26999999996</v>
      </c>
      <c r="H29" s="6">
        <v>3090273.2000000007</v>
      </c>
      <c r="I29" s="6"/>
      <c r="J29" s="7"/>
      <c r="K29" s="7"/>
      <c r="M29" s="7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9"/>
    </row>
    <row r="30" spans="1:235">
      <c r="A30" s="6" t="s">
        <v>12</v>
      </c>
      <c r="B30" s="6">
        <v>351562.4</v>
      </c>
      <c r="C30" s="6">
        <v>5.47</v>
      </c>
      <c r="D30" s="6">
        <v>351567.87</v>
      </c>
      <c r="E30" s="6">
        <v>38525.69</v>
      </c>
      <c r="F30" s="6">
        <v>8657.92</v>
      </c>
      <c r="G30" s="6">
        <v>398751.48</v>
      </c>
      <c r="H30" s="6">
        <v>2617960.65</v>
      </c>
      <c r="I30" s="6"/>
      <c r="J30" s="7"/>
      <c r="K30" s="7"/>
      <c r="M30" s="7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9"/>
    </row>
    <row r="31" spans="1:235">
      <c r="A31" s="6" t="s">
        <v>13</v>
      </c>
      <c r="B31" s="6">
        <v>137928.39000000001</v>
      </c>
      <c r="C31" s="6">
        <v>0.4</v>
      </c>
      <c r="D31" s="6">
        <v>137928.79</v>
      </c>
      <c r="E31" s="6">
        <v>14431.28</v>
      </c>
      <c r="F31" s="6">
        <v>3478.9</v>
      </c>
      <c r="G31" s="6">
        <v>155838.97</v>
      </c>
      <c r="H31" s="6">
        <v>920235.82999999984</v>
      </c>
      <c r="I31" s="6"/>
      <c r="J31" s="7"/>
      <c r="K31" s="7"/>
      <c r="M31" s="7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9"/>
    </row>
    <row r="32" spans="1:235">
      <c r="A32" s="6" t="s">
        <v>47</v>
      </c>
      <c r="B32" s="6">
        <v>509373.47000000003</v>
      </c>
      <c r="C32" s="6">
        <v>1.99</v>
      </c>
      <c r="D32" s="6">
        <v>509375.46</v>
      </c>
      <c r="E32" s="6">
        <v>55514.29</v>
      </c>
      <c r="F32" s="6">
        <v>12886.83</v>
      </c>
      <c r="G32" s="6">
        <v>577776.57999999996</v>
      </c>
      <c r="H32" s="6">
        <v>3546860.9199999995</v>
      </c>
      <c r="I32" s="6"/>
      <c r="J32" s="7"/>
      <c r="K32" s="7"/>
      <c r="M32" s="7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9"/>
    </row>
    <row r="33" spans="1:235">
      <c r="A33" s="6" t="s">
        <v>14</v>
      </c>
      <c r="B33" s="6">
        <v>244527.24000000002</v>
      </c>
      <c r="C33" s="6">
        <v>11.21</v>
      </c>
      <c r="D33" s="6">
        <v>244538.45</v>
      </c>
      <c r="E33" s="6">
        <v>22995.48</v>
      </c>
      <c r="F33" s="6">
        <v>5604.99</v>
      </c>
      <c r="G33" s="6">
        <v>273138.92</v>
      </c>
      <c r="H33" s="6">
        <v>1624016.5200000005</v>
      </c>
      <c r="I33" s="6"/>
      <c r="J33" s="7"/>
      <c r="K33" s="7"/>
      <c r="M33" s="7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9"/>
    </row>
    <row r="34" spans="1:235">
      <c r="A34" s="6" t="s">
        <v>15</v>
      </c>
      <c r="B34" s="6">
        <v>124868.46</v>
      </c>
      <c r="C34" s="6">
        <v>1.03</v>
      </c>
      <c r="D34" s="6">
        <v>124869.49</v>
      </c>
      <c r="E34" s="6">
        <v>13020.24</v>
      </c>
      <c r="F34" s="6">
        <v>3090.63</v>
      </c>
      <c r="G34" s="6">
        <v>140980.36000000002</v>
      </c>
      <c r="H34" s="6">
        <v>858586.35000000009</v>
      </c>
      <c r="I34" s="6"/>
      <c r="J34" s="7"/>
      <c r="K34" s="7"/>
      <c r="M34" s="7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9"/>
    </row>
    <row r="35" spans="1:235">
      <c r="A35" s="6" t="s">
        <v>16</v>
      </c>
      <c r="B35" s="6">
        <v>210236.98</v>
      </c>
      <c r="C35" s="6">
        <v>1.61</v>
      </c>
      <c r="D35" s="6">
        <v>210238.59</v>
      </c>
      <c r="E35" s="6">
        <v>22511.56</v>
      </c>
      <c r="F35" s="6">
        <v>5105.5200000000004</v>
      </c>
      <c r="G35" s="6">
        <v>237855.66999999998</v>
      </c>
      <c r="H35" s="6">
        <v>1588423.38</v>
      </c>
      <c r="I35" s="6"/>
      <c r="J35" s="7"/>
      <c r="K35" s="7"/>
      <c r="M35" s="7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9"/>
    </row>
    <row r="36" spans="1:235">
      <c r="A36" s="6" t="s">
        <v>17</v>
      </c>
      <c r="B36" s="6">
        <v>184823.34</v>
      </c>
      <c r="C36" s="6">
        <v>2.1</v>
      </c>
      <c r="D36" s="6">
        <v>184825.44</v>
      </c>
      <c r="E36" s="6">
        <v>20333.52</v>
      </c>
      <c r="F36" s="6">
        <v>4696.6400000000003</v>
      </c>
      <c r="G36" s="6">
        <v>209855.6</v>
      </c>
      <c r="H36" s="6">
        <v>1353503.57</v>
      </c>
      <c r="I36" s="6"/>
      <c r="J36" s="7"/>
      <c r="K36" s="7"/>
      <c r="M36" s="7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9"/>
    </row>
    <row r="37" spans="1:235">
      <c r="A37" s="6" t="s">
        <v>18</v>
      </c>
      <c r="B37" s="6">
        <v>247265.5</v>
      </c>
      <c r="C37" s="6">
        <v>2.89</v>
      </c>
      <c r="D37" s="6">
        <v>247268.39</v>
      </c>
      <c r="E37" s="6">
        <v>26014.26</v>
      </c>
      <c r="F37" s="6">
        <v>6292.32</v>
      </c>
      <c r="G37" s="6">
        <v>279574.97000000003</v>
      </c>
      <c r="H37" s="6">
        <v>1687261.24</v>
      </c>
      <c r="I37" s="6"/>
      <c r="J37" s="7"/>
      <c r="K37" s="7"/>
      <c r="M37" s="7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</row>
    <row r="38" spans="1:235">
      <c r="A38" s="6" t="s">
        <v>19</v>
      </c>
      <c r="B38" s="6">
        <v>166490.26</v>
      </c>
      <c r="C38" s="6">
        <v>4.09</v>
      </c>
      <c r="D38" s="6">
        <v>166494.35</v>
      </c>
      <c r="E38" s="6">
        <v>17817.72</v>
      </c>
      <c r="F38" s="6">
        <v>4227.68</v>
      </c>
      <c r="G38" s="6">
        <v>188539.75</v>
      </c>
      <c r="H38" s="6">
        <v>1150816.9300000002</v>
      </c>
      <c r="I38" s="6"/>
      <c r="J38" s="7"/>
      <c r="K38" s="7"/>
      <c r="M38" s="7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9"/>
    </row>
    <row r="39" spans="1:235">
      <c r="A39" s="6" t="s">
        <v>20</v>
      </c>
      <c r="B39" s="6">
        <v>125256.34000000001</v>
      </c>
      <c r="C39" s="6">
        <v>5.54</v>
      </c>
      <c r="D39" s="6">
        <v>125261.88</v>
      </c>
      <c r="E39" s="6">
        <v>13890.02</v>
      </c>
      <c r="F39" s="6">
        <v>3169.97</v>
      </c>
      <c r="G39" s="6">
        <v>142321.87</v>
      </c>
      <c r="H39" s="6">
        <v>954864.29</v>
      </c>
      <c r="I39" s="6"/>
      <c r="J39" s="7"/>
      <c r="K39" s="7"/>
      <c r="M39" s="7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9"/>
    </row>
    <row r="40" spans="1:235">
      <c r="A40" s="6" t="s">
        <v>21</v>
      </c>
      <c r="B40" s="6">
        <v>5658090.21</v>
      </c>
      <c r="C40" s="6">
        <v>35.67</v>
      </c>
      <c r="D40" s="6">
        <v>5658125.8799999999</v>
      </c>
      <c r="E40" s="6">
        <v>582998.64</v>
      </c>
      <c r="F40" s="6">
        <v>152627.59</v>
      </c>
      <c r="G40" s="6">
        <v>6393752.1099999994</v>
      </c>
      <c r="H40" s="6">
        <v>36277921.420000002</v>
      </c>
      <c r="I40" s="6"/>
      <c r="J40" s="7"/>
      <c r="K40" s="7"/>
      <c r="M40" s="7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9"/>
    </row>
    <row r="41" spans="1:235">
      <c r="A41" s="6" t="s">
        <v>22</v>
      </c>
      <c r="B41" s="6">
        <v>796332.2300000001</v>
      </c>
      <c r="C41" s="6">
        <v>11.83</v>
      </c>
      <c r="D41" s="6">
        <v>796344.06</v>
      </c>
      <c r="E41" s="6">
        <v>84043.38</v>
      </c>
      <c r="F41" s="6">
        <v>20905.36</v>
      </c>
      <c r="G41" s="6">
        <v>901292.8</v>
      </c>
      <c r="H41" s="6">
        <v>5517838.6699999999</v>
      </c>
      <c r="I41" s="6"/>
      <c r="J41" s="7"/>
      <c r="K41" s="7"/>
      <c r="M41" s="7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9"/>
    </row>
    <row r="42" spans="1:235">
      <c r="A42" s="6" t="s">
        <v>23</v>
      </c>
      <c r="B42" s="6">
        <v>728938.65</v>
      </c>
      <c r="C42" s="6">
        <v>15.51</v>
      </c>
      <c r="D42" s="6">
        <v>728954.16</v>
      </c>
      <c r="E42" s="6">
        <v>73727.61</v>
      </c>
      <c r="F42" s="6">
        <v>17125.740000000002</v>
      </c>
      <c r="G42" s="6">
        <v>819807.51</v>
      </c>
      <c r="H42" s="6">
        <v>4920965.58</v>
      </c>
      <c r="I42" s="6"/>
      <c r="J42" s="7"/>
      <c r="K42" s="7"/>
      <c r="M42" s="7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9"/>
    </row>
    <row r="43" spans="1:235">
      <c r="A43" s="6" t="s">
        <v>24</v>
      </c>
      <c r="B43" s="6">
        <v>465929.06999999995</v>
      </c>
      <c r="C43" s="6">
        <v>1.84</v>
      </c>
      <c r="D43" s="6">
        <v>465930.91</v>
      </c>
      <c r="E43" s="6">
        <v>49102.27</v>
      </c>
      <c r="F43" s="6">
        <v>12708.54</v>
      </c>
      <c r="G43" s="6">
        <v>527741.72</v>
      </c>
      <c r="H43" s="6">
        <v>3080393.75</v>
      </c>
      <c r="I43" s="6"/>
      <c r="J43" s="7"/>
      <c r="K43" s="7"/>
      <c r="M43" s="7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9"/>
    </row>
    <row r="44" spans="1:235">
      <c r="A44" s="6" t="s">
        <v>54</v>
      </c>
      <c r="B44" s="6">
        <v>112544.99</v>
      </c>
      <c r="C44" s="6">
        <v>2</v>
      </c>
      <c r="D44" s="6">
        <v>112546.99</v>
      </c>
      <c r="E44" s="6">
        <v>12531.1</v>
      </c>
      <c r="F44" s="6">
        <v>2857.51</v>
      </c>
      <c r="G44" s="6">
        <v>127935.6</v>
      </c>
      <c r="H44" s="6">
        <v>832873.52</v>
      </c>
      <c r="I44" s="6"/>
      <c r="J44" s="7"/>
      <c r="K44" s="7"/>
      <c r="M44" s="7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9"/>
    </row>
    <row r="45" spans="1:235">
      <c r="A45" s="6" t="s">
        <v>25</v>
      </c>
      <c r="B45" s="6">
        <v>495651.47000000003</v>
      </c>
      <c r="C45" s="6">
        <v>23.17</v>
      </c>
      <c r="D45" s="6">
        <v>495674.64</v>
      </c>
      <c r="E45" s="6">
        <v>52834.49</v>
      </c>
      <c r="F45" s="6">
        <v>12561.9</v>
      </c>
      <c r="G45" s="6">
        <v>561071.03</v>
      </c>
      <c r="H45" s="6">
        <v>3453464.84</v>
      </c>
      <c r="I45" s="6"/>
      <c r="J45" s="7"/>
      <c r="K45" s="7"/>
      <c r="M45" s="7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9"/>
    </row>
    <row r="46" spans="1:235">
      <c r="A46" s="6" t="s">
        <v>26</v>
      </c>
      <c r="B46" s="6">
        <v>78949.91</v>
      </c>
      <c r="C46" s="6">
        <v>0.92</v>
      </c>
      <c r="D46" s="6">
        <v>78950.83</v>
      </c>
      <c r="E46" s="6">
        <v>8494.81</v>
      </c>
      <c r="F46" s="6">
        <v>2020.03</v>
      </c>
      <c r="G46" s="6">
        <v>89465.67</v>
      </c>
      <c r="H46" s="6">
        <v>545269.57000000007</v>
      </c>
      <c r="I46" s="6"/>
      <c r="J46" s="7"/>
      <c r="K46" s="7"/>
      <c r="M46" s="7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9"/>
    </row>
    <row r="47" spans="1:235">
      <c r="A47" s="6" t="s">
        <v>55</v>
      </c>
      <c r="B47" s="6">
        <v>582155.55000000005</v>
      </c>
      <c r="C47" s="6">
        <v>19.329999999999998</v>
      </c>
      <c r="D47" s="6">
        <v>582174.88</v>
      </c>
      <c r="E47" s="6">
        <v>60558.94</v>
      </c>
      <c r="F47" s="6">
        <v>14333.91</v>
      </c>
      <c r="G47" s="6">
        <v>657067.7300000001</v>
      </c>
      <c r="H47" s="6">
        <v>3830974.8699999992</v>
      </c>
      <c r="I47" s="6"/>
      <c r="J47" s="7"/>
      <c r="K47" s="7"/>
      <c r="M47" s="7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9"/>
    </row>
    <row r="48" spans="1:235">
      <c r="A48" s="6" t="s">
        <v>27</v>
      </c>
      <c r="B48" s="6">
        <v>439421.23000000004</v>
      </c>
      <c r="C48" s="6">
        <v>211.66</v>
      </c>
      <c r="D48" s="6">
        <v>439632.89</v>
      </c>
      <c r="E48" s="6">
        <v>47145.54</v>
      </c>
      <c r="F48" s="6">
        <v>11576.78</v>
      </c>
      <c r="G48" s="6">
        <v>498355.21</v>
      </c>
      <c r="H48" s="6">
        <v>3097345.02</v>
      </c>
      <c r="I48" s="6"/>
      <c r="J48" s="7"/>
      <c r="K48" s="7"/>
      <c r="M48" s="7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9"/>
    </row>
    <row r="49" spans="1:235">
      <c r="A49" s="6" t="s">
        <v>28</v>
      </c>
      <c r="B49" s="6">
        <v>137214.44</v>
      </c>
      <c r="C49" s="6">
        <v>1.32</v>
      </c>
      <c r="D49" s="6">
        <v>137215.76</v>
      </c>
      <c r="E49" s="6">
        <v>15033.13</v>
      </c>
      <c r="F49" s="6">
        <v>3427.66</v>
      </c>
      <c r="G49" s="6">
        <v>155676.55000000002</v>
      </c>
      <c r="H49" s="6">
        <v>980862.78</v>
      </c>
      <c r="I49" s="6"/>
      <c r="J49" s="7"/>
      <c r="K49" s="7"/>
      <c r="M49" s="7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9"/>
    </row>
    <row r="50" spans="1:235">
      <c r="A50" s="6" t="s">
        <v>29</v>
      </c>
      <c r="B50" s="6">
        <v>513884.64</v>
      </c>
      <c r="C50" s="6">
        <v>20.36</v>
      </c>
      <c r="D50" s="6">
        <v>513905</v>
      </c>
      <c r="E50" s="6">
        <v>53285.52</v>
      </c>
      <c r="F50" s="6">
        <v>12367.08</v>
      </c>
      <c r="G50" s="6">
        <v>579557.6</v>
      </c>
      <c r="H50" s="6">
        <v>3389356.7600000002</v>
      </c>
      <c r="I50" s="6"/>
      <c r="J50" s="7"/>
      <c r="K50" s="7"/>
      <c r="M50" s="7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9"/>
    </row>
    <row r="51" spans="1:235">
      <c r="A51" s="6" t="s">
        <v>30</v>
      </c>
      <c r="B51" s="6">
        <v>287327</v>
      </c>
      <c r="C51" s="6">
        <v>9.3800000000000008</v>
      </c>
      <c r="D51" s="6">
        <v>287336.38</v>
      </c>
      <c r="E51" s="6">
        <v>31026.22</v>
      </c>
      <c r="F51" s="6">
        <v>7242.45</v>
      </c>
      <c r="G51" s="6">
        <v>325605.05</v>
      </c>
      <c r="H51" s="6">
        <v>1997996.0199999996</v>
      </c>
      <c r="I51" s="6"/>
      <c r="J51" s="7"/>
      <c r="K51" s="7"/>
      <c r="M51" s="7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9"/>
    </row>
    <row r="52" spans="1:235">
      <c r="A52" s="6" t="s">
        <v>31</v>
      </c>
      <c r="B52" s="6">
        <v>69165.340000000011</v>
      </c>
      <c r="C52" s="6">
        <v>0.18</v>
      </c>
      <c r="D52" s="6">
        <v>69165.52</v>
      </c>
      <c r="E52" s="6">
        <v>7395.15</v>
      </c>
      <c r="F52" s="6">
        <v>1688.31</v>
      </c>
      <c r="G52" s="6">
        <v>78248.98</v>
      </c>
      <c r="H52" s="6">
        <v>493394.38999999996</v>
      </c>
      <c r="I52" s="6"/>
      <c r="J52" s="7"/>
      <c r="K52" s="7"/>
      <c r="M52" s="7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9"/>
    </row>
    <row r="53" spans="1:235">
      <c r="A53" s="6" t="s">
        <v>32</v>
      </c>
      <c r="B53" s="6">
        <v>927820.14</v>
      </c>
      <c r="C53" s="6">
        <v>13.72</v>
      </c>
      <c r="D53" s="6">
        <v>927833.86</v>
      </c>
      <c r="E53" s="6">
        <v>97664.22</v>
      </c>
      <c r="F53" s="6">
        <v>23657.81</v>
      </c>
      <c r="G53" s="6">
        <v>1049155.8899999999</v>
      </c>
      <c r="H53" s="6">
        <v>6365483.4400000004</v>
      </c>
      <c r="I53" s="6"/>
      <c r="J53" s="7"/>
      <c r="K53" s="7"/>
      <c r="M53" s="7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5">
      <c r="A54" s="6" t="s">
        <v>33</v>
      </c>
      <c r="B54" s="6">
        <v>49528.4</v>
      </c>
      <c r="C54" s="6">
        <v>0.5</v>
      </c>
      <c r="D54" s="6">
        <v>49528.9</v>
      </c>
      <c r="E54" s="6">
        <v>5362.96</v>
      </c>
      <c r="F54" s="6">
        <v>1244.82</v>
      </c>
      <c r="G54" s="6">
        <v>56136.68</v>
      </c>
      <c r="H54" s="6">
        <v>337682.35</v>
      </c>
      <c r="I54" s="6"/>
      <c r="J54" s="7"/>
      <c r="K54" s="7"/>
      <c r="M54" s="7"/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9"/>
    </row>
    <row r="55" spans="1:235">
      <c r="A55" s="6" t="s">
        <v>34</v>
      </c>
      <c r="B55" s="6">
        <v>455458.22</v>
      </c>
      <c r="C55" s="6">
        <v>7.57</v>
      </c>
      <c r="D55" s="6">
        <v>455465.79</v>
      </c>
      <c r="E55" s="6">
        <v>47951.76</v>
      </c>
      <c r="F55" s="6">
        <v>11819.63</v>
      </c>
      <c r="G55" s="6">
        <v>515237.18</v>
      </c>
      <c r="H55" s="6">
        <v>3067219.64</v>
      </c>
      <c r="I55" s="6"/>
      <c r="J55" s="7"/>
      <c r="K55" s="7"/>
      <c r="M55" s="7"/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9"/>
    </row>
    <row r="56" spans="1:235">
      <c r="A56" s="6" t="s">
        <v>35</v>
      </c>
      <c r="B56" s="6">
        <v>65509.9</v>
      </c>
      <c r="C56" s="6">
        <v>-0.01</v>
      </c>
      <c r="D56" s="6">
        <v>65509.89</v>
      </c>
      <c r="E56" s="6">
        <v>7132.31</v>
      </c>
      <c r="F56" s="6">
        <v>1569.53</v>
      </c>
      <c r="G56" s="6">
        <v>74211.73</v>
      </c>
      <c r="H56" s="6">
        <v>463857.21999999991</v>
      </c>
      <c r="I56" s="6"/>
      <c r="J56" s="7"/>
      <c r="K56" s="7"/>
      <c r="M56" s="7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9"/>
    </row>
    <row r="57" spans="1:235">
      <c r="A57" s="6" t="s">
        <v>36</v>
      </c>
      <c r="B57" s="6">
        <v>296431.5</v>
      </c>
      <c r="C57" s="6">
        <v>3.01</v>
      </c>
      <c r="D57" s="6">
        <v>296434.51</v>
      </c>
      <c r="E57" s="6">
        <v>31869.08</v>
      </c>
      <c r="F57" s="6">
        <v>7258.73</v>
      </c>
      <c r="G57" s="6">
        <v>335562.32</v>
      </c>
      <c r="H57" s="6">
        <v>2095055.1800000002</v>
      </c>
      <c r="I57" s="6"/>
      <c r="J57" s="7"/>
      <c r="K57" s="7"/>
      <c r="M57" s="7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9"/>
    </row>
    <row r="58" spans="1:235">
      <c r="A58" s="6" t="s">
        <v>37</v>
      </c>
      <c r="B58" s="6">
        <v>1446072.3</v>
      </c>
      <c r="C58" s="6">
        <v>20.399999999999999</v>
      </c>
      <c r="D58" s="6">
        <v>1446092.7</v>
      </c>
      <c r="E58" s="6">
        <v>151408.29999999999</v>
      </c>
      <c r="F58" s="6">
        <v>36470.07</v>
      </c>
      <c r="G58" s="6">
        <v>1633971.07</v>
      </c>
      <c r="H58" s="6">
        <v>9702402.0399999991</v>
      </c>
      <c r="I58" s="6"/>
      <c r="J58" s="7"/>
      <c r="K58" s="7"/>
      <c r="M58" s="7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9"/>
    </row>
    <row r="59" spans="1:235">
      <c r="A59" s="6" t="s">
        <v>38</v>
      </c>
      <c r="B59" s="6">
        <v>287948.97000000003</v>
      </c>
      <c r="C59" s="6">
        <v>1.66</v>
      </c>
      <c r="D59" s="6">
        <v>287950.63</v>
      </c>
      <c r="E59" s="6">
        <v>31354.7</v>
      </c>
      <c r="F59" s="6">
        <v>7425.17</v>
      </c>
      <c r="G59" s="6">
        <v>326730.5</v>
      </c>
      <c r="H59" s="6">
        <v>1947161.15</v>
      </c>
      <c r="I59" s="6"/>
      <c r="J59" s="7"/>
      <c r="K59" s="7"/>
      <c r="M59" s="7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9"/>
    </row>
    <row r="60" spans="1:235">
      <c r="A60" s="6" t="s">
        <v>48</v>
      </c>
      <c r="B60" s="6">
        <v>786099.25</v>
      </c>
      <c r="C60" s="6">
        <v>5.19</v>
      </c>
      <c r="D60" s="6">
        <v>786104.44</v>
      </c>
      <c r="E60" s="6">
        <v>85850.68</v>
      </c>
      <c r="F60" s="6">
        <v>19808.349999999999</v>
      </c>
      <c r="G60" s="6">
        <v>891763.46999999986</v>
      </c>
      <c r="H60" s="6">
        <v>5320578.6500000004</v>
      </c>
      <c r="I60" s="6"/>
      <c r="J60" s="7"/>
      <c r="K60" s="7"/>
      <c r="M60" s="7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9"/>
    </row>
    <row r="61" spans="1:235">
      <c r="A61" s="6" t="s">
        <v>39</v>
      </c>
      <c r="B61" s="6">
        <v>56589.68</v>
      </c>
      <c r="C61" s="6">
        <v>0.95</v>
      </c>
      <c r="D61" s="6">
        <v>56590.63</v>
      </c>
      <c r="E61" s="6">
        <v>6385.06</v>
      </c>
      <c r="F61" s="6">
        <v>1374.28</v>
      </c>
      <c r="G61" s="6">
        <v>64349.969999999994</v>
      </c>
      <c r="H61" s="6">
        <v>435332.08999999997</v>
      </c>
      <c r="I61" s="6"/>
      <c r="J61" s="7"/>
      <c r="K61" s="7"/>
      <c r="M61" s="7"/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9"/>
    </row>
    <row r="62" spans="1:235">
      <c r="A62" s="6" t="s">
        <v>40</v>
      </c>
      <c r="B62" s="6">
        <v>602636.1</v>
      </c>
      <c r="C62" s="6">
        <v>5.61</v>
      </c>
      <c r="D62" s="6">
        <v>602641.71</v>
      </c>
      <c r="E62" s="6">
        <v>64316.18</v>
      </c>
      <c r="F62" s="6">
        <v>15579.64</v>
      </c>
      <c r="G62" s="6">
        <v>682537.53</v>
      </c>
      <c r="H62" s="6">
        <v>4033265.08</v>
      </c>
      <c r="I62" s="6"/>
      <c r="J62" s="7"/>
      <c r="K62" s="7"/>
      <c r="M62" s="7"/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9"/>
    </row>
    <row r="63" spans="1:235">
      <c r="A63" s="6" t="s">
        <v>41</v>
      </c>
      <c r="B63" s="6">
        <v>29854.400000000001</v>
      </c>
      <c r="C63" s="6">
        <v>0.09</v>
      </c>
      <c r="D63" s="6">
        <v>29854.49</v>
      </c>
      <c r="E63" s="6">
        <v>3437.62</v>
      </c>
      <c r="F63" s="6">
        <v>730.61</v>
      </c>
      <c r="G63" s="6">
        <v>34022.720000000001</v>
      </c>
      <c r="H63" s="6">
        <v>219733.77</v>
      </c>
      <c r="I63"/>
      <c r="J63" s="7"/>
      <c r="K63" s="7"/>
      <c r="M63" s="7"/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9"/>
    </row>
    <row r="64" spans="1:235">
      <c r="A64" s="6" t="s">
        <v>42</v>
      </c>
      <c r="B64" s="6">
        <v>28606.52</v>
      </c>
      <c r="C64" s="6">
        <v>0.09</v>
      </c>
      <c r="D64" s="6">
        <v>28606.61</v>
      </c>
      <c r="E64" s="6">
        <v>3237.4</v>
      </c>
      <c r="F64" s="6">
        <v>670.33</v>
      </c>
      <c r="G64" s="6">
        <v>32514.340000000004</v>
      </c>
      <c r="H64" s="6">
        <v>211083.38</v>
      </c>
      <c r="I64"/>
      <c r="J64" s="7"/>
      <c r="K64" s="7"/>
      <c r="M64" s="7"/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9"/>
    </row>
    <row r="65" spans="1:234" ht="17.100000000000001" customHeight="1">
      <c r="A65" s="6" t="s">
        <v>83</v>
      </c>
      <c r="B65" s="20">
        <v>0</v>
      </c>
      <c r="C65" s="20">
        <v>0</v>
      </c>
      <c r="D65" s="20">
        <v>0</v>
      </c>
      <c r="E65" s="6">
        <v>0</v>
      </c>
      <c r="F65" s="20">
        <v>0</v>
      </c>
      <c r="G65" s="6">
        <v>0</v>
      </c>
      <c r="H65" s="6">
        <v>5109.8299999998417</v>
      </c>
      <c r="I65"/>
      <c r="J65" s="7"/>
      <c r="K65" s="7"/>
      <c r="L65" s="7"/>
      <c r="M65" s="7"/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</row>
    <row r="66" spans="1:234" ht="17.100000000000001" customHeight="1" thickBot="1">
      <c r="A66" s="22"/>
      <c r="B66" s="6"/>
      <c r="C66" s="6"/>
      <c r="D66" s="6"/>
      <c r="E66" s="6"/>
      <c r="F66" s="6"/>
      <c r="G66" s="6"/>
      <c r="H66" s="6"/>
      <c r="I66" s="6"/>
      <c r="J66" s="7"/>
      <c r="K66" s="7"/>
      <c r="L66" s="7"/>
      <c r="M66" s="7"/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</row>
    <row r="67" spans="1:234" ht="17.100000000000001" customHeight="1" thickTop="1">
      <c r="A67" s="39"/>
      <c r="B67" s="39"/>
      <c r="C67" s="39"/>
      <c r="D67" s="39"/>
      <c r="E67" s="39"/>
      <c r="F67" s="39"/>
      <c r="G67" s="39"/>
      <c r="H67" s="39"/>
      <c r="I67" s="6"/>
      <c r="J67" s="7"/>
      <c r="K67" s="7"/>
      <c r="L67" s="7"/>
      <c r="M67" s="7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</row>
    <row r="68" spans="1:234" ht="17.100000000000001" customHeight="1">
      <c r="A68" s="40" t="s">
        <v>43</v>
      </c>
      <c r="B68" s="40">
        <f>SUM(B13:B65)</f>
        <v>27523151.259999998</v>
      </c>
      <c r="C68" s="40">
        <f t="shared" ref="C68:H68" si="0">SUM(C13:C65)</f>
        <v>716.99000000000012</v>
      </c>
      <c r="D68" s="40">
        <f t="shared" si="0"/>
        <v>27523868.249999993</v>
      </c>
      <c r="E68" s="40">
        <f t="shared" si="0"/>
        <v>2892392.810000001</v>
      </c>
      <c r="F68" s="40">
        <f t="shared" si="0"/>
        <v>709267.53</v>
      </c>
      <c r="G68" s="40">
        <f t="shared" si="0"/>
        <v>31125528.590000007</v>
      </c>
      <c r="H68" s="40">
        <f t="shared" si="0"/>
        <v>184931404.84999999</v>
      </c>
      <c r="I68" s="6"/>
      <c r="J68" s="7"/>
      <c r="K68" s="7"/>
      <c r="L68" s="7"/>
      <c r="M68" s="7"/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</row>
    <row r="69" spans="1:234" ht="17.100000000000001" customHeight="1" thickBot="1">
      <c r="A69" s="41"/>
      <c r="B69" s="41"/>
      <c r="C69" s="41"/>
      <c r="D69" s="41"/>
      <c r="E69" s="41"/>
      <c r="F69" s="41"/>
      <c r="G69" s="41"/>
      <c r="H69" s="41"/>
      <c r="I69" s="6"/>
      <c r="J69" s="7"/>
      <c r="K69" s="7"/>
      <c r="L69" s="7"/>
      <c r="M69" s="7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</row>
    <row r="70" spans="1:234" ht="17.100000000000001" customHeight="1" thickTop="1">
      <c r="C70" s="21"/>
      <c r="D70" s="21"/>
      <c r="E70" s="21"/>
      <c r="F70" s="21"/>
      <c r="G70" s="21"/>
      <c r="H70" s="21"/>
      <c r="I70" s="6"/>
      <c r="J70" s="7"/>
      <c r="K70" s="7"/>
      <c r="L70" s="7"/>
      <c r="M70" s="7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</row>
    <row r="71" spans="1:234" ht="17.100000000000001" customHeight="1">
      <c r="A71" s="29" t="s">
        <v>102</v>
      </c>
      <c r="C71"/>
      <c r="D71"/>
      <c r="E71"/>
      <c r="F71"/>
      <c r="G71"/>
      <c r="H71"/>
      <c r="I71"/>
      <c r="J71" s="7"/>
      <c r="K71" s="7"/>
      <c r="L71" s="7"/>
      <c r="M71" s="7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</row>
    <row r="72" spans="1:234" ht="17.100000000000001" customHeight="1">
      <c r="A72" s="29" t="s">
        <v>92</v>
      </c>
      <c r="C72"/>
      <c r="D72"/>
      <c r="E72"/>
      <c r="F72"/>
      <c r="G72"/>
      <c r="H72"/>
      <c r="I72"/>
      <c r="J72" s="7"/>
      <c r="K72" s="7"/>
      <c r="L72" s="7"/>
      <c r="M72" s="7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</row>
    <row r="73" spans="1:234" ht="17.100000000000001" customHeight="1">
      <c r="A73" s="24" t="s">
        <v>84</v>
      </c>
      <c r="C73"/>
      <c r="D73"/>
      <c r="E73"/>
      <c r="F73"/>
      <c r="G73"/>
      <c r="H73"/>
      <c r="I73"/>
      <c r="J73" s="7"/>
      <c r="K73" s="7"/>
      <c r="L73" s="7"/>
      <c r="M73" s="7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</row>
    <row r="74" spans="1:234" ht="17.100000000000001" customHeight="1">
      <c r="C74"/>
      <c r="D74"/>
      <c r="E74"/>
      <c r="F74"/>
      <c r="G74"/>
      <c r="H74"/>
      <c r="I74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</row>
    <row r="75" spans="1:234" ht="17.100000000000001" customHeight="1">
      <c r="C75"/>
      <c r="D75"/>
      <c r="E75"/>
      <c r="F75"/>
      <c r="G75"/>
      <c r="H75"/>
      <c r="I75"/>
      <c r="J75" s="7"/>
      <c r="K75" s="7"/>
      <c r="L75" s="7"/>
      <c r="M75" s="7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</row>
    <row r="76" spans="1:234" ht="17.100000000000001" customHeight="1">
      <c r="C76"/>
      <c r="D76"/>
      <c r="E76"/>
      <c r="F76"/>
      <c r="G76"/>
      <c r="H76"/>
      <c r="I76"/>
      <c r="J76" s="7"/>
      <c r="K76" s="7"/>
      <c r="L76" s="7"/>
      <c r="M76" s="7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</row>
    <row r="77" spans="1:234" ht="17.100000000000001" customHeight="1">
      <c r="C77"/>
      <c r="D77"/>
      <c r="E77"/>
      <c r="F77"/>
      <c r="G77"/>
      <c r="H77"/>
      <c r="I77"/>
      <c r="J77" s="7"/>
      <c r="K77" s="7"/>
      <c r="L77" s="7"/>
      <c r="M77" s="7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</row>
    <row r="78" spans="1:234" ht="17.100000000000001" customHeight="1">
      <c r="C78"/>
      <c r="D78"/>
      <c r="E78"/>
      <c r="F78"/>
      <c r="G78"/>
      <c r="H78"/>
      <c r="I78"/>
      <c r="J78" s="7"/>
      <c r="K78" s="7"/>
      <c r="L78" s="7"/>
      <c r="M78" s="7"/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</row>
    <row r="79" spans="1:234" ht="17.25" customHeight="1">
      <c r="C79"/>
      <c r="D79"/>
      <c r="E79"/>
      <c r="F79"/>
      <c r="G79"/>
      <c r="H79"/>
      <c r="I79"/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</row>
    <row r="80" spans="1:234" ht="14.1" customHeight="1">
      <c r="C80" s="6"/>
      <c r="D80" s="6"/>
      <c r="E80" s="6"/>
      <c r="F80" s="6"/>
      <c r="G80" s="6"/>
      <c r="H80" s="6"/>
      <c r="I80" s="7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</row>
    <row r="81" spans="3:235" ht="14.1" customHeight="1">
      <c r="C81" s="6"/>
      <c r="D81" s="6"/>
      <c r="E81" s="6"/>
      <c r="F81" s="6"/>
      <c r="G81" s="6"/>
      <c r="H81" s="6"/>
      <c r="I81" s="7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</row>
    <row r="82" spans="3:235" ht="14.1" customHeight="1">
      <c r="C82" s="6"/>
      <c r="D82" s="6"/>
      <c r="E82" s="6"/>
      <c r="F82" s="6"/>
      <c r="G82" s="6"/>
      <c r="H82" s="6"/>
      <c r="I82" s="7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</row>
    <row r="83" spans="3:235" ht="14.1" customHeight="1">
      <c r="C83" s="6"/>
      <c r="D83" s="6"/>
      <c r="E83" s="6"/>
      <c r="F83" s="6"/>
      <c r="G83" s="6"/>
      <c r="H83" s="6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</row>
    <row r="84" spans="3:235" ht="14.1" customHeight="1">
      <c r="C84" s="6"/>
      <c r="D84" s="6"/>
      <c r="E84" s="6"/>
      <c r="F84" s="6"/>
      <c r="G84" s="6"/>
      <c r="H84" s="6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</row>
    <row r="85" spans="3:235" ht="14.1" customHeight="1">
      <c r="C85" s="6"/>
      <c r="D85" s="6"/>
      <c r="E85" s="6"/>
      <c r="F85" s="6"/>
      <c r="G85" s="6"/>
      <c r="H85" s="6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8"/>
      <c r="HV85" s="8"/>
      <c r="HW85" s="8"/>
      <c r="HX85" s="8"/>
      <c r="HY85" s="8"/>
      <c r="HZ85" s="8"/>
      <c r="IA85" s="9"/>
    </row>
    <row r="86" spans="3:235">
      <c r="C86" s="6"/>
      <c r="D86" s="6"/>
      <c r="E86" s="6"/>
      <c r="F86" s="6"/>
      <c r="G86" s="6"/>
      <c r="H86" s="6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8"/>
      <c r="HV86" s="8"/>
      <c r="HW86" s="8"/>
      <c r="HX86" s="8"/>
      <c r="HY86" s="8"/>
      <c r="HZ86" s="8"/>
      <c r="IA86" s="9"/>
    </row>
    <row r="87" spans="3:235">
      <c r="C87" s="6"/>
      <c r="D87" s="6"/>
      <c r="E87" s="6"/>
      <c r="F87" s="6"/>
      <c r="G87" s="6"/>
      <c r="H87" s="6"/>
      <c r="I87" s="7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8"/>
      <c r="HV87" s="8"/>
      <c r="HW87" s="8"/>
      <c r="HX87" s="8"/>
      <c r="HY87" s="8"/>
      <c r="HZ87" s="8"/>
      <c r="IA87" s="9"/>
    </row>
    <row r="88" spans="3:235">
      <c r="C88" s="6"/>
      <c r="D88" s="6"/>
      <c r="E88" s="6"/>
      <c r="F88" s="6"/>
      <c r="G88" s="6"/>
      <c r="H88" s="6"/>
      <c r="I88" s="7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8"/>
      <c r="HV88" s="8"/>
      <c r="HW88" s="8"/>
      <c r="HX88" s="8"/>
      <c r="HY88" s="8"/>
      <c r="HZ88" s="8"/>
      <c r="IA88" s="9"/>
    </row>
    <row r="89" spans="3:235">
      <c r="C89" s="6"/>
      <c r="D89" s="6"/>
      <c r="E89" s="6"/>
      <c r="F89" s="6"/>
      <c r="G89" s="6"/>
      <c r="H89" s="6"/>
      <c r="I89" s="7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8"/>
      <c r="HV89" s="8"/>
      <c r="HW89" s="8"/>
      <c r="HX89" s="8"/>
      <c r="HY89" s="8"/>
      <c r="HZ89" s="8"/>
      <c r="IA89" s="9"/>
    </row>
    <row r="90" spans="3:235">
      <c r="C90" s="6"/>
      <c r="D90" s="6"/>
      <c r="E90" s="6"/>
      <c r="F90" s="6"/>
      <c r="G90" s="6"/>
      <c r="H90" s="6"/>
      <c r="I90" s="7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8"/>
      <c r="HV90" s="8"/>
      <c r="HW90" s="8"/>
      <c r="HX90" s="8"/>
      <c r="HY90" s="8"/>
      <c r="HZ90" s="8"/>
      <c r="IA90" s="9"/>
    </row>
    <row r="91" spans="3:235">
      <c r="C91" s="6"/>
      <c r="D91" s="6"/>
      <c r="E91" s="6"/>
      <c r="F91" s="6"/>
      <c r="G91" s="6"/>
      <c r="H91" s="6"/>
      <c r="I91" s="7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8"/>
      <c r="HV91" s="8"/>
      <c r="HW91" s="8"/>
      <c r="HX91" s="8"/>
      <c r="HY91" s="8"/>
      <c r="HZ91" s="8"/>
      <c r="IA91" s="9"/>
    </row>
    <row r="92" spans="3:235">
      <c r="C92" s="6"/>
      <c r="D92" s="6"/>
      <c r="E92" s="6"/>
      <c r="F92" s="6"/>
      <c r="G92" s="6"/>
      <c r="H92" s="6"/>
      <c r="I92" s="7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8"/>
      <c r="HV92" s="8"/>
      <c r="HW92" s="8"/>
      <c r="HX92" s="8"/>
      <c r="HY92" s="8"/>
      <c r="HZ92" s="8"/>
      <c r="IA92" s="9"/>
    </row>
    <row r="93" spans="3:235">
      <c r="C93" s="6"/>
      <c r="D93" s="6"/>
      <c r="E93" s="6"/>
      <c r="F93" s="6"/>
      <c r="G93" s="6"/>
      <c r="H93" s="6"/>
      <c r="I93" s="7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</row>
    <row r="94" spans="3:235">
      <c r="C94" s="6"/>
      <c r="D94" s="6"/>
      <c r="E94" s="6"/>
      <c r="F94" s="6"/>
      <c r="G94" s="6"/>
      <c r="H94" s="6"/>
      <c r="I94" s="7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</row>
    <row r="95" spans="3:235">
      <c r="C95" s="6"/>
      <c r="D95" s="6"/>
      <c r="E95" s="6"/>
      <c r="F95" s="6"/>
      <c r="G95" s="6"/>
      <c r="H95" s="6"/>
      <c r="I95" s="7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</row>
    <row r="96" spans="3:235">
      <c r="C96" s="6"/>
      <c r="D96" s="6"/>
      <c r="E96" s="6"/>
      <c r="F96" s="6"/>
      <c r="G96" s="6"/>
      <c r="H96" s="6"/>
      <c r="I96" s="7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</row>
    <row r="97" spans="3:234">
      <c r="C97" s="6"/>
      <c r="D97" s="6"/>
      <c r="E97" s="6"/>
      <c r="F97" s="6"/>
      <c r="G97" s="6"/>
      <c r="H97" s="6"/>
      <c r="I97" s="7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</row>
    <row r="98" spans="3:234">
      <c r="C98" s="6"/>
      <c r="D98" s="6"/>
      <c r="E98" s="6"/>
      <c r="F98" s="6"/>
      <c r="G98" s="6"/>
      <c r="H98" s="6"/>
      <c r="I98" s="7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</row>
    <row r="99" spans="3:234">
      <c r="C99" s="6"/>
      <c r="D99" s="6"/>
      <c r="E99" s="6"/>
      <c r="F99" s="6"/>
      <c r="G99" s="6"/>
      <c r="H99" s="6"/>
      <c r="I99" s="7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</row>
    <row r="100" spans="3:234">
      <c r="C100" s="6"/>
      <c r="D100" s="6"/>
      <c r="E100" s="6"/>
      <c r="F100" s="6"/>
      <c r="G100" s="6"/>
      <c r="H100" s="6"/>
      <c r="I100" s="7"/>
      <c r="J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</row>
    <row r="101" spans="3:234">
      <c r="C101" s="6"/>
      <c r="D101" s="6"/>
      <c r="E101" s="6"/>
      <c r="F101" s="6"/>
      <c r="G101" s="6"/>
      <c r="H101" s="6"/>
      <c r="I101" s="7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</row>
    <row r="102" spans="3:234">
      <c r="C102" s="6"/>
      <c r="D102" s="6"/>
      <c r="E102" s="6"/>
      <c r="F102" s="6"/>
      <c r="G102" s="6"/>
      <c r="H102" s="6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</row>
    <row r="103" spans="3:234">
      <c r="C103" s="6"/>
      <c r="D103" s="6"/>
      <c r="E103" s="6"/>
      <c r="F103" s="6"/>
      <c r="G103" s="6"/>
      <c r="H103" s="6"/>
      <c r="I103" s="7"/>
      <c r="J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</row>
    <row r="104" spans="3:234">
      <c r="C104" s="6"/>
      <c r="D104" s="6"/>
      <c r="E104" s="6"/>
      <c r="F104" s="6"/>
      <c r="G104" s="6"/>
      <c r="H104" s="6"/>
      <c r="I104" s="7"/>
      <c r="J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</row>
    <row r="105" spans="3:234">
      <c r="C105" s="6"/>
      <c r="D105" s="6"/>
      <c r="E105" s="6"/>
      <c r="F105" s="6"/>
      <c r="G105" s="6"/>
      <c r="H105" s="6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</row>
    <row r="106" spans="3:234">
      <c r="C106" s="6"/>
      <c r="D106" s="6"/>
      <c r="E106" s="6"/>
      <c r="F106" s="6"/>
      <c r="G106" s="6"/>
      <c r="H106" s="6"/>
      <c r="I106" s="7"/>
      <c r="J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</row>
    <row r="107" spans="3:234">
      <c r="C107" s="6"/>
      <c r="D107" s="6"/>
      <c r="E107" s="6"/>
      <c r="F107" s="6"/>
      <c r="G107" s="6"/>
      <c r="H107" s="6"/>
      <c r="I107" s="7"/>
      <c r="J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</row>
    <row r="108" spans="3:234">
      <c r="C108" s="7"/>
      <c r="D108" s="7"/>
      <c r="E108" s="7"/>
      <c r="F108" s="7"/>
      <c r="G108" s="7"/>
      <c r="H108" s="7"/>
      <c r="I108" s="7"/>
      <c r="J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</row>
    <row r="109" spans="3:234">
      <c r="C109" s="7"/>
      <c r="D109" s="7"/>
      <c r="E109" s="7"/>
      <c r="F109" s="7"/>
      <c r="G109" s="7"/>
      <c r="H109" s="7"/>
      <c r="I109" s="7"/>
      <c r="J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</row>
    <row r="110" spans="3:234">
      <c r="C110" s="7"/>
      <c r="D110" s="7"/>
      <c r="E110" s="7"/>
      <c r="F110" s="7"/>
      <c r="G110" s="7"/>
      <c r="H110" s="7"/>
      <c r="I110" s="7"/>
      <c r="J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</row>
    <row r="111" spans="3:234">
      <c r="C111" s="7"/>
      <c r="D111" s="7"/>
      <c r="E111" s="7"/>
      <c r="F111" s="7"/>
      <c r="G111" s="7"/>
      <c r="H111" s="7"/>
      <c r="I111" s="7"/>
      <c r="J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</row>
    <row r="112" spans="3:234">
      <c r="C112" s="7"/>
      <c r="D112" s="7"/>
      <c r="E112" s="7"/>
      <c r="F112" s="7"/>
      <c r="G112" s="7"/>
      <c r="H112" s="7"/>
      <c r="I112" s="7"/>
      <c r="J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</row>
    <row r="113" spans="3:234">
      <c r="C113" s="7"/>
      <c r="D113" s="7"/>
      <c r="E113" s="7"/>
      <c r="F113" s="7"/>
      <c r="G113" s="7"/>
      <c r="H113" s="7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</row>
    <row r="114" spans="3:234">
      <c r="C114" s="7"/>
      <c r="D114" s="7"/>
      <c r="E114" s="7"/>
      <c r="F114" s="7"/>
      <c r="G114" s="7"/>
      <c r="H114" s="7"/>
      <c r="I114" s="7"/>
      <c r="J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</row>
    <row r="115" spans="3:234">
      <c r="C115" s="7"/>
      <c r="D115" s="7"/>
      <c r="E115" s="7"/>
      <c r="F115" s="7"/>
      <c r="G115" s="7"/>
      <c r="H115" s="7"/>
      <c r="I115" s="7"/>
      <c r="J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</row>
    <row r="116" spans="3:234">
      <c r="C116" s="7"/>
      <c r="D116" s="7"/>
      <c r="E116" s="7"/>
      <c r="F116" s="7"/>
      <c r="G116" s="7"/>
      <c r="H116" s="7"/>
      <c r="I116" s="7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</row>
    <row r="117" spans="3:234">
      <c r="C117" s="7"/>
      <c r="D117" s="7"/>
      <c r="E117" s="7"/>
      <c r="F117" s="7"/>
      <c r="G117" s="7"/>
      <c r="H117" s="7"/>
      <c r="I117" s="7"/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</row>
    <row r="118" spans="3:234">
      <c r="C118" s="7"/>
      <c r="D118" s="7"/>
      <c r="E118" s="7"/>
      <c r="F118" s="7"/>
      <c r="G118" s="7"/>
      <c r="H118" s="7"/>
      <c r="I118" s="7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</row>
    <row r="119" spans="3:234">
      <c r="C119" s="7"/>
      <c r="D119" s="7"/>
      <c r="E119" s="7"/>
      <c r="F119" s="7"/>
      <c r="G119" s="7"/>
      <c r="H119" s="7"/>
      <c r="I119" s="7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</row>
    <row r="120" spans="3:234">
      <c r="C120" s="7"/>
      <c r="D120" s="7"/>
      <c r="E120" s="7"/>
      <c r="F120" s="7"/>
      <c r="G120" s="7"/>
      <c r="H120" s="7"/>
      <c r="I120" s="7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</row>
    <row r="121" spans="3:234">
      <c r="C121" s="7"/>
      <c r="D121" s="7"/>
      <c r="E121" s="7"/>
      <c r="F121" s="7"/>
      <c r="G121" s="7"/>
      <c r="H121" s="7"/>
      <c r="I121" s="7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</row>
    <row r="122" spans="3:234">
      <c r="C122" s="7"/>
      <c r="D122" s="7"/>
      <c r="E122" s="7"/>
      <c r="F122" s="7"/>
      <c r="G122" s="7"/>
      <c r="H122" s="7"/>
      <c r="I122" s="7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</row>
    <row r="123" spans="3:234">
      <c r="C123" s="7"/>
      <c r="D123" s="7"/>
      <c r="E123" s="7"/>
      <c r="F123" s="7"/>
      <c r="G123" s="7"/>
      <c r="H123" s="7"/>
      <c r="I123" s="7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</row>
    <row r="124" spans="3:234">
      <c r="C124" s="7"/>
      <c r="D124" s="7"/>
      <c r="E124" s="7"/>
      <c r="F124" s="7"/>
      <c r="G124" s="7"/>
      <c r="H124" s="7"/>
      <c r="I124" s="7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</row>
    <row r="125" spans="3:234">
      <c r="C125" s="7"/>
      <c r="D125" s="7"/>
      <c r="E125" s="7"/>
      <c r="F125" s="7"/>
      <c r="G125" s="7"/>
      <c r="H125" s="7"/>
      <c r="I125" s="7"/>
      <c r="J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</row>
  </sheetData>
  <mergeCells count="10">
    <mergeCell ref="H8:H11"/>
    <mergeCell ref="B8:F8"/>
    <mergeCell ref="G8:G11"/>
    <mergeCell ref="B9:E9"/>
    <mergeCell ref="F9:F11"/>
    <mergeCell ref="A10:A11"/>
    <mergeCell ref="B10:B11"/>
    <mergeCell ref="E10:E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TGSS</vt:lpstr>
      <vt:lpstr>MUTUAS</vt:lpstr>
      <vt:lpstr>OOCC</vt:lpstr>
      <vt:lpstr>DOS</vt:lpstr>
      <vt:lpstr>UNO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99T40333</dc:creator>
  <cp:lastModifiedBy>GISS</cp:lastModifiedBy>
  <cp:lastPrinted>2018-05-31T16:45:34Z</cp:lastPrinted>
  <dcterms:created xsi:type="dcterms:W3CDTF">2008-07-02T09:40:36Z</dcterms:created>
  <dcterms:modified xsi:type="dcterms:W3CDTF">2024-05-08T10:22:10Z</dcterms:modified>
</cp:coreProperties>
</file>