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9600" windowHeight="12150" tabRatio="732"/>
  </bookViews>
  <sheets>
    <sheet name="Dom. cta. no cobrados 2001-2016" sheetId="8" r:id="rId1"/>
  </sheets>
  <definedNames>
    <definedName name="_xlnm.Print_Area" localSheetId="0">'Dom. cta. no cobrados 2001-2016'!$B$1:$X$46</definedName>
  </definedNames>
  <calcPr calcId="145621"/>
</workbook>
</file>

<file path=xl/calcChain.xml><?xml version="1.0" encoding="utf-8"?>
<calcChain xmlns="http://schemas.openxmlformats.org/spreadsheetml/2006/main">
  <c r="U38" i="8" l="1"/>
  <c r="T38" i="8"/>
  <c r="S38" i="8"/>
  <c r="O38" i="8"/>
  <c r="N38" i="8"/>
  <c r="M38" i="8"/>
  <c r="L38" i="8"/>
  <c r="H38" i="8"/>
  <c r="G38" i="8"/>
  <c r="F38" i="8"/>
  <c r="E38" i="8"/>
  <c r="D38" i="8"/>
  <c r="C38" i="8"/>
  <c r="U37" i="8"/>
  <c r="T37" i="8"/>
  <c r="S37" i="8"/>
  <c r="O37" i="8"/>
  <c r="N37" i="8"/>
  <c r="M37" i="8"/>
  <c r="L37" i="8"/>
  <c r="H37" i="8"/>
  <c r="G37" i="8"/>
  <c r="F37" i="8"/>
  <c r="E37" i="8"/>
  <c r="D37" i="8"/>
  <c r="C37" i="8"/>
</calcChain>
</file>

<file path=xl/sharedStrings.xml><?xml version="1.0" encoding="utf-8"?>
<sst xmlns="http://schemas.openxmlformats.org/spreadsheetml/2006/main" count="246" uniqueCount="51">
  <si>
    <t>RÉGIMEN GENERAL</t>
  </si>
  <si>
    <t>RÉG. ESP. AUTONÓMOS</t>
  </si>
  <si>
    <t>RÉG. ESP. AGRARIO</t>
  </si>
  <si>
    <t>RÉGIMEN ESPECIAL MAR</t>
  </si>
  <si>
    <t>RÉGIMEN ESPECIAL HOGAR</t>
  </si>
  <si>
    <t>CONVENIOS ESPECIALES</t>
  </si>
  <si>
    <t>APLAZAMIENTOS</t>
  </si>
  <si>
    <t>TOTAL REGÍMENES</t>
  </si>
  <si>
    <t>Rég. General</t>
  </si>
  <si>
    <t>Sist. Esp. Hogar</t>
  </si>
  <si>
    <t>Sist. Esp. Agrario Activos</t>
  </si>
  <si>
    <t>Sist. Esp. Agrario Inactivos</t>
  </si>
  <si>
    <t>TOTAL GENERAL</t>
  </si>
  <si>
    <t>Cuenta Ajena (Inactivos)</t>
  </si>
  <si>
    <t>Cuenta Propia</t>
  </si>
  <si>
    <t>Cuenta Ajena</t>
  </si>
  <si>
    <t>TOTAL MAR</t>
  </si>
  <si>
    <t>Discont.</t>
  </si>
  <si>
    <t>TOTAL HOGAR</t>
  </si>
  <si>
    <t>-</t>
  </si>
  <si>
    <t>2015 Prom. Tasas</t>
  </si>
  <si>
    <t>2016 Prom. Tasas</t>
  </si>
  <si>
    <t xml:space="preserve"> Febrero</t>
  </si>
  <si>
    <t xml:space="preserve"> Enero</t>
  </si>
  <si>
    <t xml:space="preserve"> Marzo</t>
  </si>
  <si>
    <t xml:space="preserve"> Abril</t>
  </si>
  <si>
    <t xml:space="preserve"> Mayo</t>
  </si>
  <si>
    <t xml:space="preserve"> Junio</t>
  </si>
  <si>
    <t xml:space="preserve"> Julio</t>
  </si>
  <si>
    <t xml:space="preserve"> Agosto</t>
  </si>
  <si>
    <t xml:space="preserve"> Septiembre</t>
  </si>
  <si>
    <t xml:space="preserve"> Octubre</t>
  </si>
  <si>
    <t xml:space="preserve"> Noviembre</t>
  </si>
  <si>
    <t xml:space="preserve"> Diciembre</t>
  </si>
  <si>
    <t>2002 (Diciembre)</t>
  </si>
  <si>
    <t>2001 (Diciembre)</t>
  </si>
  <si>
    <t xml:space="preserve">RÉG. CARBÓN </t>
  </si>
  <si>
    <t xml:space="preserve">Contínuos </t>
  </si>
  <si>
    <t>Cuenta Ajena (Activos)</t>
  </si>
  <si>
    <t>3)  A partir de 2015, los trabajadores del Régimen Especial de Empleados de Hogar, quedan incluidos en el Sistema Especial Hogar.</t>
  </si>
  <si>
    <t>TASA TOTAL DOMICILIACIÓN / TOTAL INGRESOS EEFF (**)</t>
  </si>
  <si>
    <t>2)  A partir de 2013, los trabajadores por Cuenta Ajena del REASS quedan incluidos en el Sistema Especial Agrario del Régimen General</t>
  </si>
  <si>
    <t>1)  A partir de 2009, los trabajadores por Cuenta Propia del Régimen Especial Agrario de la Seguridad Social (REASS), quedan integrados en el RETA.</t>
  </si>
  <si>
    <r>
      <rPr>
        <b/>
        <sz val="11"/>
        <rFont val="Calibri"/>
        <family val="2"/>
        <scheme val="minor"/>
      </rPr>
      <t>BOLETINES EMITIDOS</t>
    </r>
    <r>
      <rPr>
        <sz val="11"/>
        <rFont val="Calibri"/>
        <family val="2"/>
        <scheme val="minor"/>
      </rPr>
      <t>: el total de boletines de cotización confeccionados por la TGSS de aquellas empresas y profesionales que opten por efectuar el ingreso de sus cuotas en las Entidades Financieras mediante domiciliación en cuenta.</t>
    </r>
  </si>
  <si>
    <t>PORCENTAJE DE ADEUDOS EN CUENTA EMITIDOS Y NO COBRADOS EN EL MISMO MES DE LA EMISIÓN (*)</t>
  </si>
  <si>
    <r>
      <rPr>
        <b/>
        <sz val="11"/>
        <rFont val="Calibri"/>
        <family val="2"/>
        <scheme val="minor"/>
      </rPr>
      <t>(*)  El porcentaje de Adeudos en cuenta emitidos y no cobrados</t>
    </r>
    <r>
      <rPr>
        <sz val="11"/>
        <rFont val="Calibri"/>
        <family val="2"/>
        <scheme val="minor"/>
      </rPr>
      <t xml:space="preserve"> indica del total de recaudación de los boletines emitidos, qué porcentaje de los mismos resulta impagado.</t>
    </r>
  </si>
  <si>
    <t>Tesorería General de la Seguridad Social</t>
  </si>
  <si>
    <t>Subdirección General de Presupuestos, Estudios Económicos y Estadísticas</t>
  </si>
  <si>
    <r>
      <rPr>
        <b/>
        <sz val="11"/>
        <rFont val="Calibri"/>
        <family val="2"/>
        <scheme val="minor"/>
      </rPr>
      <t>(**) La tasa total domiciliación/total ingresos entidades financieras</t>
    </r>
    <r>
      <rPr>
        <sz val="11"/>
        <rFont val="Calibri"/>
        <family val="2"/>
        <scheme val="minor"/>
      </rPr>
      <t xml:space="preserve"> indica qué parte del total de la recaudación de cuotas a la Seguridad Social procede de domiciliaciones bancarias en cada periodo en el mismo mes de la emisión.</t>
    </r>
  </si>
  <si>
    <t>Ejercicio (Año 2001 y 2002 dato de diciembre.  2003 a 2015 datos anuales.  2016 datos mensuales y anual)</t>
  </si>
  <si>
    <t xml:space="preserve"> Año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</si>
</sst>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2" fillId="0" borderId="1" xfId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 wrapText="1"/>
    </xf>
    <xf numFmtId="0" fontId="2" fillId="0" borderId="0" xfId="1" applyFont="1" applyFill="1"/>
    <xf numFmtId="0" fontId="2" fillId="0" borderId="9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9" fontId="2" fillId="0" borderId="15" xfId="1" applyNumberFormat="1" applyFont="1" applyFill="1" applyBorder="1"/>
    <xf numFmtId="10" fontId="2" fillId="0" borderId="7" xfId="1" applyNumberFormat="1" applyFont="1" applyFill="1" applyBorder="1" applyAlignment="1">
      <alignment horizontal="center" vertical="center"/>
    </xf>
    <xf numFmtId="10" fontId="2" fillId="0" borderId="14" xfId="1" applyNumberFormat="1" applyFont="1" applyFill="1" applyBorder="1" applyAlignment="1">
      <alignment horizontal="center" vertical="center"/>
    </xf>
    <xf numFmtId="10" fontId="2" fillId="0" borderId="5" xfId="1" applyNumberFormat="1" applyFont="1" applyFill="1" applyBorder="1" applyAlignment="1">
      <alignment horizontal="center" vertical="center"/>
    </xf>
    <xf numFmtId="10" fontId="2" fillId="0" borderId="6" xfId="1" applyNumberFormat="1" applyFont="1" applyFill="1" applyBorder="1" applyAlignment="1">
      <alignment horizontal="center" vertical="center"/>
    </xf>
    <xf numFmtId="49" fontId="2" fillId="0" borderId="15" xfId="1" applyNumberFormat="1" applyFont="1" applyFill="1" applyBorder="1" applyAlignment="1">
      <alignment horizontal="center" vertical="center"/>
    </xf>
    <xf numFmtId="0" fontId="3" fillId="0" borderId="0" xfId="0" applyFont="1" applyFill="1"/>
    <xf numFmtId="0" fontId="5" fillId="0" borderId="0" xfId="1" applyFont="1" applyFill="1"/>
    <xf numFmtId="49" fontId="5" fillId="0" borderId="15" xfId="1" applyNumberFormat="1" applyFont="1" applyFill="1" applyBorder="1"/>
    <xf numFmtId="49" fontId="4" fillId="0" borderId="15" xfId="1" applyNumberFormat="1" applyFont="1" applyFill="1" applyBorder="1" applyAlignment="1">
      <alignment vertical="center"/>
    </xf>
    <xf numFmtId="49" fontId="5" fillId="0" borderId="11" xfId="1" applyNumberFormat="1" applyFont="1" applyFill="1" applyBorder="1" applyAlignment="1">
      <alignment vertical="center"/>
    </xf>
    <xf numFmtId="49" fontId="5" fillId="0" borderId="15" xfId="1" applyNumberFormat="1" applyFont="1" applyFill="1" applyBorder="1" applyAlignment="1">
      <alignment vertical="center"/>
    </xf>
    <xf numFmtId="0" fontId="5" fillId="0" borderId="0" xfId="1" applyFont="1" applyFill="1" applyBorder="1"/>
    <xf numFmtId="49" fontId="2" fillId="0" borderId="11" xfId="1" applyNumberFormat="1" applyFont="1" applyFill="1" applyBorder="1"/>
    <xf numFmtId="49" fontId="2" fillId="0" borderId="0" xfId="1" applyNumberFormat="1" applyFont="1" applyFill="1"/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horizontal="right"/>
    </xf>
    <xf numFmtId="49" fontId="2" fillId="0" borderId="0" xfId="1" quotePrefix="1" applyNumberFormat="1" applyFont="1" applyFill="1"/>
    <xf numFmtId="4" fontId="2" fillId="0" borderId="0" xfId="1" applyNumberFormat="1" applyFont="1" applyFill="1"/>
    <xf numFmtId="49" fontId="2" fillId="0" borderId="0" xfId="1" applyNumberFormat="1" applyFont="1" applyFill="1" applyAlignment="1">
      <alignment horizontal="left"/>
    </xf>
    <xf numFmtId="0" fontId="6" fillId="0" borderId="0" xfId="1" applyFont="1" applyFill="1" applyBorder="1" applyAlignment="1"/>
    <xf numFmtId="0" fontId="2" fillId="0" borderId="0" xfId="1" quotePrefix="1" applyFont="1" applyFill="1"/>
    <xf numFmtId="10" fontId="2" fillId="0" borderId="5" xfId="1" applyNumberFormat="1" applyFont="1" applyFill="1" applyBorder="1" applyAlignment="1">
      <alignment horizontal="right" vertical="center"/>
    </xf>
    <xf numFmtId="10" fontId="2" fillId="0" borderId="15" xfId="1" applyNumberFormat="1" applyFont="1" applyFill="1" applyBorder="1" applyAlignment="1">
      <alignment horizontal="right" vertical="center"/>
    </xf>
    <xf numFmtId="10" fontId="2" fillId="0" borderId="11" xfId="1" applyNumberFormat="1" applyFont="1" applyFill="1" applyBorder="1" applyAlignment="1">
      <alignment horizontal="right" vertical="center"/>
    </xf>
    <xf numFmtId="10" fontId="5" fillId="0" borderId="11" xfId="1" applyNumberFormat="1" applyFont="1" applyFill="1" applyBorder="1" applyAlignment="1">
      <alignment horizontal="right" vertical="center"/>
    </xf>
    <xf numFmtId="10" fontId="4" fillId="0" borderId="15" xfId="1" applyNumberFormat="1" applyFont="1" applyFill="1" applyBorder="1" applyAlignment="1">
      <alignment horizontal="right" vertical="center"/>
    </xf>
    <xf numFmtId="10" fontId="5" fillId="0" borderId="15" xfId="1" applyNumberFormat="1" applyFont="1" applyFill="1" applyBorder="1" applyAlignment="1">
      <alignment horizontal="right" vertical="center"/>
    </xf>
    <xf numFmtId="10" fontId="2" fillId="0" borderId="16" xfId="1" applyNumberFormat="1" applyFont="1" applyFill="1" applyBorder="1" applyAlignment="1">
      <alignment horizontal="right" vertical="center"/>
    </xf>
    <xf numFmtId="10" fontId="2" fillId="0" borderId="0" xfId="1" quotePrefix="1" applyNumberFormat="1" applyFont="1" applyFill="1" applyBorder="1" applyAlignment="1">
      <alignment horizontal="right" vertical="center"/>
    </xf>
    <xf numFmtId="10" fontId="2" fillId="0" borderId="4" xfId="1" applyNumberFormat="1" applyFont="1" applyFill="1" applyBorder="1" applyAlignment="1">
      <alignment horizontal="right" vertical="center"/>
    </xf>
    <xf numFmtId="10" fontId="2" fillId="0" borderId="0" xfId="1" applyNumberFormat="1" applyFont="1" applyFill="1" applyBorder="1" applyAlignment="1">
      <alignment horizontal="right" vertical="center"/>
    </xf>
    <xf numFmtId="10" fontId="2" fillId="0" borderId="4" xfId="1" quotePrefix="1" applyNumberFormat="1" applyFont="1" applyFill="1" applyBorder="1" applyAlignment="1">
      <alignment horizontal="right" vertical="center"/>
    </xf>
    <xf numFmtId="10" fontId="2" fillId="0" borderId="15" xfId="1" quotePrefix="1" applyNumberFormat="1" applyFont="1" applyFill="1" applyBorder="1" applyAlignment="1">
      <alignment horizontal="right" vertical="center"/>
    </xf>
    <xf numFmtId="10" fontId="2" fillId="0" borderId="13" xfId="1" applyNumberFormat="1" applyFont="1" applyFill="1" applyBorder="1" applyAlignment="1">
      <alignment horizontal="right" vertical="center"/>
    </xf>
    <xf numFmtId="10" fontId="2" fillId="0" borderId="9" xfId="1" quotePrefix="1" applyNumberFormat="1" applyFont="1" applyFill="1" applyBorder="1" applyAlignment="1">
      <alignment horizontal="right" vertical="center"/>
    </xf>
    <xf numFmtId="10" fontId="2" fillId="0" borderId="8" xfId="1" applyNumberFormat="1" applyFont="1" applyFill="1" applyBorder="1" applyAlignment="1">
      <alignment horizontal="right" vertical="center"/>
    </xf>
    <xf numFmtId="10" fontId="2" fillId="0" borderId="9" xfId="1" applyNumberFormat="1" applyFont="1" applyFill="1" applyBorder="1" applyAlignment="1">
      <alignment horizontal="right" vertical="center"/>
    </xf>
    <xf numFmtId="10" fontId="5" fillId="0" borderId="13" xfId="1" applyNumberFormat="1" applyFont="1" applyFill="1" applyBorder="1" applyAlignment="1">
      <alignment horizontal="right" vertical="center"/>
    </xf>
    <xf numFmtId="10" fontId="5" fillId="0" borderId="9" xfId="1" quotePrefix="1" applyNumberFormat="1" applyFont="1" applyFill="1" applyBorder="1" applyAlignment="1">
      <alignment horizontal="right" vertical="center"/>
    </xf>
    <xf numFmtId="10" fontId="5" fillId="0" borderId="8" xfId="1" applyNumberFormat="1" applyFont="1" applyFill="1" applyBorder="1" applyAlignment="1">
      <alignment horizontal="right" vertical="center"/>
    </xf>
    <xf numFmtId="10" fontId="4" fillId="0" borderId="16" xfId="1" applyNumberFormat="1" applyFont="1" applyFill="1" applyBorder="1" applyAlignment="1">
      <alignment horizontal="right" vertical="center"/>
    </xf>
    <xf numFmtId="10" fontId="4" fillId="0" borderId="0" xfId="1" quotePrefix="1" applyNumberFormat="1" applyFont="1" applyFill="1" applyBorder="1" applyAlignment="1">
      <alignment horizontal="right" vertical="center"/>
    </xf>
    <xf numFmtId="10" fontId="4" fillId="0" borderId="4" xfId="1" applyNumberFormat="1" applyFont="1" applyFill="1" applyBorder="1" applyAlignment="1">
      <alignment horizontal="right" vertical="center"/>
    </xf>
    <xf numFmtId="10" fontId="4" fillId="0" borderId="4" xfId="1" quotePrefix="1" applyNumberFormat="1" applyFont="1" applyFill="1" applyBorder="1" applyAlignment="1">
      <alignment horizontal="right" vertical="center"/>
    </xf>
    <xf numFmtId="10" fontId="4" fillId="0" borderId="15" xfId="1" quotePrefix="1" applyNumberFormat="1" applyFont="1" applyFill="1" applyBorder="1" applyAlignment="1">
      <alignment horizontal="right" vertical="center"/>
    </xf>
    <xf numFmtId="10" fontId="5" fillId="0" borderId="16" xfId="1" applyNumberFormat="1" applyFont="1" applyFill="1" applyBorder="1" applyAlignment="1">
      <alignment horizontal="right" vertical="center"/>
    </xf>
    <xf numFmtId="10" fontId="5" fillId="0" borderId="0" xfId="1" quotePrefix="1" applyNumberFormat="1" applyFont="1" applyFill="1" applyBorder="1" applyAlignment="1">
      <alignment horizontal="right" vertical="center"/>
    </xf>
    <xf numFmtId="10" fontId="5" fillId="0" borderId="4" xfId="1" applyNumberFormat="1" applyFont="1" applyFill="1" applyBorder="1" applyAlignment="1">
      <alignment horizontal="right" vertical="center"/>
    </xf>
    <xf numFmtId="49" fontId="4" fillId="0" borderId="0" xfId="1" applyNumberFormat="1" applyFont="1" applyFill="1"/>
    <xf numFmtId="0" fontId="2" fillId="0" borderId="15" xfId="1" applyNumberFormat="1" applyFont="1" applyFill="1" applyBorder="1" applyAlignment="1">
      <alignment horizontal="center" vertical="center"/>
    </xf>
    <xf numFmtId="49" fontId="2" fillId="0" borderId="5" xfId="1" applyNumberFormat="1" applyFont="1" applyFill="1" applyBorder="1" applyAlignment="1">
      <alignment horizontal="center" vertical="center" wrapText="1"/>
    </xf>
    <xf numFmtId="49" fontId="2" fillId="0" borderId="15" xfId="1" applyNumberFormat="1" applyFont="1" applyFill="1" applyBorder="1" applyAlignment="1">
      <alignment horizontal="center" vertical="center" wrapText="1"/>
    </xf>
    <xf numFmtId="49" fontId="2" fillId="0" borderId="11" xfId="1" applyNumberFormat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3" fillId="0" borderId="0" xfId="0" quotePrefix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wrapText="1"/>
    </xf>
    <xf numFmtId="0" fontId="4" fillId="0" borderId="1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wrapText="1"/>
    </xf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2" xfId="1" applyFont="1" applyFill="1" applyBorder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7"/>
  <sheetViews>
    <sheetView tabSelected="1" topLeftCell="A4" workbookViewId="0">
      <selection activeCell="B1" sqref="B1"/>
    </sheetView>
  </sheetViews>
  <sheetFormatPr baseColWidth="10" defaultColWidth="0" defaultRowHeight="15" zeroHeight="1" x14ac:dyDescent="0.25"/>
  <cols>
    <col min="1" max="1" width="4.140625" style="3" customWidth="1"/>
    <col min="2" max="2" width="23.85546875" style="22" customWidth="1"/>
    <col min="3" max="7" width="9.7109375" style="3" customWidth="1"/>
    <col min="8" max="8" width="16" style="23" customWidth="1"/>
    <col min="9" max="9" width="10.7109375" style="3" customWidth="1"/>
    <col min="10" max="14" width="9.7109375" style="3" customWidth="1"/>
    <col min="15" max="18" width="11" style="3" customWidth="1"/>
    <col min="19" max="19" width="13" style="3" customWidth="1"/>
    <col min="20" max="20" width="17.5703125" style="3" customWidth="1"/>
    <col min="21" max="21" width="14" style="3" customWidth="1"/>
    <col min="22" max="22" width="5.28515625" style="3" customWidth="1"/>
    <col min="23" max="23" width="23.140625" style="3" customWidth="1"/>
    <col min="24" max="24" width="18.7109375" style="3" customWidth="1"/>
    <col min="25" max="25" width="3.7109375" style="3" customWidth="1"/>
    <col min="26" max="16384" width="11.42578125" style="3" hidden="1"/>
  </cols>
  <sheetData>
    <row r="1" spans="2:25" x14ac:dyDescent="0.25">
      <c r="B1" s="57" t="s">
        <v>46</v>
      </c>
    </row>
    <row r="2" spans="2:25" x14ac:dyDescent="0.25">
      <c r="B2" s="57" t="s">
        <v>47</v>
      </c>
    </row>
    <row r="3" spans="2:25" x14ac:dyDescent="0.25"/>
    <row r="4" spans="2:25" ht="24" customHeight="1" x14ac:dyDescent="0.25">
      <c r="B4" s="59" t="s">
        <v>49</v>
      </c>
      <c r="C4" s="68" t="s">
        <v>44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70"/>
      <c r="W4" s="59" t="s">
        <v>49</v>
      </c>
      <c r="X4" s="62" t="s">
        <v>40</v>
      </c>
    </row>
    <row r="5" spans="2:25" ht="24" customHeight="1" x14ac:dyDescent="0.25">
      <c r="B5" s="60"/>
      <c r="C5" s="71" t="s">
        <v>0</v>
      </c>
      <c r="D5" s="71"/>
      <c r="E5" s="71"/>
      <c r="F5" s="71"/>
      <c r="G5" s="72"/>
      <c r="H5" s="73" t="s">
        <v>1</v>
      </c>
      <c r="I5" s="75" t="s">
        <v>2</v>
      </c>
      <c r="J5" s="71"/>
      <c r="K5" s="76"/>
      <c r="L5" s="77" t="s">
        <v>3</v>
      </c>
      <c r="M5" s="78"/>
      <c r="N5" s="79"/>
      <c r="O5" s="73" t="s">
        <v>36</v>
      </c>
      <c r="P5" s="77" t="s">
        <v>4</v>
      </c>
      <c r="Q5" s="78"/>
      <c r="R5" s="79"/>
      <c r="S5" s="73" t="s">
        <v>5</v>
      </c>
      <c r="T5" s="73" t="s">
        <v>6</v>
      </c>
      <c r="U5" s="73" t="s">
        <v>7</v>
      </c>
      <c r="W5" s="60"/>
      <c r="X5" s="63"/>
    </row>
    <row r="6" spans="2:25" ht="63.75" customHeight="1" x14ac:dyDescent="0.25">
      <c r="B6" s="61"/>
      <c r="C6" s="4" t="s">
        <v>8</v>
      </c>
      <c r="D6" s="5" t="s">
        <v>9</v>
      </c>
      <c r="E6" s="5" t="s">
        <v>10</v>
      </c>
      <c r="F6" s="5" t="s">
        <v>11</v>
      </c>
      <c r="G6" s="6" t="s">
        <v>12</v>
      </c>
      <c r="H6" s="74"/>
      <c r="I6" s="1" t="s">
        <v>13</v>
      </c>
      <c r="J6" s="2" t="s">
        <v>14</v>
      </c>
      <c r="K6" s="7" t="s">
        <v>38</v>
      </c>
      <c r="L6" s="1" t="s">
        <v>15</v>
      </c>
      <c r="M6" s="2" t="s">
        <v>14</v>
      </c>
      <c r="N6" s="2" t="s">
        <v>16</v>
      </c>
      <c r="O6" s="74"/>
      <c r="P6" s="1" t="s">
        <v>37</v>
      </c>
      <c r="Q6" s="2" t="s">
        <v>17</v>
      </c>
      <c r="R6" s="2" t="s">
        <v>18</v>
      </c>
      <c r="S6" s="74"/>
      <c r="T6" s="74"/>
      <c r="U6" s="74"/>
      <c r="W6" s="61"/>
      <c r="X6" s="64"/>
    </row>
    <row r="7" spans="2:25" ht="15" customHeight="1" x14ac:dyDescent="0.25">
      <c r="B7" s="8"/>
      <c r="C7" s="9"/>
      <c r="D7" s="9"/>
      <c r="E7" s="9"/>
      <c r="F7" s="9"/>
      <c r="G7" s="10"/>
      <c r="H7" s="11"/>
      <c r="I7" s="12"/>
      <c r="J7" s="9"/>
      <c r="K7" s="10"/>
      <c r="L7" s="12"/>
      <c r="M7" s="9"/>
      <c r="N7" s="10"/>
      <c r="O7" s="11"/>
      <c r="P7" s="9"/>
      <c r="Q7" s="9"/>
      <c r="R7" s="10"/>
      <c r="S7" s="11"/>
      <c r="T7" s="11"/>
      <c r="U7" s="11"/>
      <c r="W7" s="8"/>
      <c r="X7" s="30"/>
    </row>
    <row r="8" spans="2:25" ht="15" customHeight="1" x14ac:dyDescent="0.25">
      <c r="B8" s="13" t="s">
        <v>35</v>
      </c>
      <c r="C8" s="36">
        <v>9.1999999999999998E-3</v>
      </c>
      <c r="D8" s="37" t="s">
        <v>19</v>
      </c>
      <c r="E8" s="37" t="s">
        <v>19</v>
      </c>
      <c r="F8" s="37" t="s">
        <v>19</v>
      </c>
      <c r="G8" s="38">
        <v>9.1999999999999998E-3</v>
      </c>
      <c r="H8" s="31">
        <v>3.09E-2</v>
      </c>
      <c r="I8" s="36">
        <v>3.1600000000000003E-2</v>
      </c>
      <c r="J8" s="37">
        <v>1.47E-2</v>
      </c>
      <c r="K8" s="37" t="s">
        <v>19</v>
      </c>
      <c r="L8" s="36" t="s">
        <v>19</v>
      </c>
      <c r="M8" s="37" t="s">
        <v>19</v>
      </c>
      <c r="N8" s="38">
        <v>2.3E-3</v>
      </c>
      <c r="O8" s="31">
        <v>0</v>
      </c>
      <c r="P8" s="39" t="s">
        <v>19</v>
      </c>
      <c r="Q8" s="39" t="s">
        <v>19</v>
      </c>
      <c r="R8" s="38">
        <v>2.5399999999999999E-2</v>
      </c>
      <c r="S8" s="40" t="s">
        <v>19</v>
      </c>
      <c r="T8" s="41" t="s">
        <v>19</v>
      </c>
      <c r="U8" s="40">
        <v>2.4799999999999999E-2</v>
      </c>
      <c r="W8" s="13" t="s">
        <v>35</v>
      </c>
      <c r="X8" s="31">
        <v>0.1173</v>
      </c>
    </row>
    <row r="9" spans="2:25" x14ac:dyDescent="0.25">
      <c r="B9" s="13" t="s">
        <v>34</v>
      </c>
      <c r="C9" s="36">
        <v>1.5699999999999999E-2</v>
      </c>
      <c r="D9" s="37" t="s">
        <v>19</v>
      </c>
      <c r="E9" s="37" t="s">
        <v>19</v>
      </c>
      <c r="F9" s="37" t="s">
        <v>19</v>
      </c>
      <c r="G9" s="38">
        <v>1.5699999999999999E-2</v>
      </c>
      <c r="H9" s="31">
        <v>2.8000000000000001E-2</v>
      </c>
      <c r="I9" s="36">
        <v>3.2300000000000002E-2</v>
      </c>
      <c r="J9" s="37">
        <v>1.18E-2</v>
      </c>
      <c r="K9" s="37" t="s">
        <v>19</v>
      </c>
      <c r="L9" s="36" t="s">
        <v>19</v>
      </c>
      <c r="M9" s="37" t="s">
        <v>19</v>
      </c>
      <c r="N9" s="38">
        <v>3.8999999999999998E-3</v>
      </c>
      <c r="O9" s="31">
        <v>0</v>
      </c>
      <c r="P9" s="39" t="s">
        <v>19</v>
      </c>
      <c r="Q9" s="39" t="s">
        <v>19</v>
      </c>
      <c r="R9" s="38">
        <v>2.2700000000000001E-2</v>
      </c>
      <c r="S9" s="40" t="s">
        <v>19</v>
      </c>
      <c r="T9" s="41" t="s">
        <v>19</v>
      </c>
      <c r="U9" s="40">
        <v>2.0299999999999999E-2</v>
      </c>
      <c r="W9" s="13" t="s">
        <v>34</v>
      </c>
      <c r="X9" s="31">
        <v>0.20019999999999999</v>
      </c>
    </row>
    <row r="10" spans="2:25" ht="15" customHeight="1" x14ac:dyDescent="0.25">
      <c r="B10" s="58">
        <v>2003</v>
      </c>
      <c r="C10" s="36">
        <v>1.41E-2</v>
      </c>
      <c r="D10" s="37" t="s">
        <v>19</v>
      </c>
      <c r="E10" s="37" t="s">
        <v>19</v>
      </c>
      <c r="F10" s="37" t="s">
        <v>19</v>
      </c>
      <c r="G10" s="38">
        <v>1.41E-2</v>
      </c>
      <c r="H10" s="31">
        <v>2.6800000000000001E-2</v>
      </c>
      <c r="I10" s="36">
        <v>3.3000000000000002E-2</v>
      </c>
      <c r="J10" s="37">
        <v>1.14E-2</v>
      </c>
      <c r="K10" s="37" t="s">
        <v>19</v>
      </c>
      <c r="L10" s="36" t="s">
        <v>19</v>
      </c>
      <c r="M10" s="37" t="s">
        <v>19</v>
      </c>
      <c r="N10" s="38">
        <v>1.24E-2</v>
      </c>
      <c r="O10" s="31">
        <v>4.1799999999999997E-2</v>
      </c>
      <c r="P10" s="39">
        <v>1.8700000000000001E-2</v>
      </c>
      <c r="Q10" s="39">
        <v>2.3800000000000002E-2</v>
      </c>
      <c r="R10" s="38">
        <v>2.01E-2</v>
      </c>
      <c r="S10" s="40" t="s">
        <v>19</v>
      </c>
      <c r="T10" s="41" t="s">
        <v>19</v>
      </c>
      <c r="U10" s="40">
        <v>1.7999999999999999E-2</v>
      </c>
      <c r="W10" s="58">
        <v>2003</v>
      </c>
      <c r="X10" s="31">
        <v>0.23760000000000001</v>
      </c>
      <c r="Y10" s="14"/>
    </row>
    <row r="11" spans="2:25" x14ac:dyDescent="0.25">
      <c r="B11" s="58">
        <v>2004</v>
      </c>
      <c r="C11" s="36">
        <v>1.4800000000000001E-2</v>
      </c>
      <c r="D11" s="37" t="s">
        <v>19</v>
      </c>
      <c r="E11" s="37" t="s">
        <v>19</v>
      </c>
      <c r="F11" s="37" t="s">
        <v>19</v>
      </c>
      <c r="G11" s="38">
        <v>1.4800000000000001E-2</v>
      </c>
      <c r="H11" s="31">
        <v>2.5899999999999999E-2</v>
      </c>
      <c r="I11" s="36">
        <v>3.04E-2</v>
      </c>
      <c r="J11" s="37">
        <v>1.0800000000000001E-2</v>
      </c>
      <c r="K11" s="37" t="s">
        <v>19</v>
      </c>
      <c r="L11" s="36" t="s">
        <v>19</v>
      </c>
      <c r="M11" s="37" t="s">
        <v>19</v>
      </c>
      <c r="N11" s="38">
        <v>9.7000000000000003E-3</v>
      </c>
      <c r="O11" s="31">
        <v>4.5999999999999999E-3</v>
      </c>
      <c r="P11" s="39">
        <v>1.7399999999999999E-2</v>
      </c>
      <c r="Q11" s="39">
        <v>2.1399999999999999E-2</v>
      </c>
      <c r="R11" s="38">
        <v>1.8599999999999998E-2</v>
      </c>
      <c r="S11" s="40" t="s">
        <v>19</v>
      </c>
      <c r="T11" s="41" t="s">
        <v>19</v>
      </c>
      <c r="U11" s="40">
        <v>1.7600000000000001E-2</v>
      </c>
      <c r="W11" s="58">
        <v>2004</v>
      </c>
      <c r="X11" s="31">
        <v>0.31380000000000002</v>
      </c>
      <c r="Y11" s="14"/>
    </row>
    <row r="12" spans="2:25" x14ac:dyDescent="0.25">
      <c r="B12" s="58">
        <v>2005</v>
      </c>
      <c r="C12" s="36">
        <v>1.6E-2</v>
      </c>
      <c r="D12" s="37" t="s">
        <v>19</v>
      </c>
      <c r="E12" s="37" t="s">
        <v>19</v>
      </c>
      <c r="F12" s="37" t="s">
        <v>19</v>
      </c>
      <c r="G12" s="38">
        <v>1.6E-2</v>
      </c>
      <c r="H12" s="31">
        <v>2.4899999999999999E-2</v>
      </c>
      <c r="I12" s="36">
        <v>2.75E-2</v>
      </c>
      <c r="J12" s="37">
        <v>9.4000000000000004E-3</v>
      </c>
      <c r="K12" s="37">
        <v>1.8599999999999998E-2</v>
      </c>
      <c r="L12" s="36" t="s">
        <v>19</v>
      </c>
      <c r="M12" s="37" t="s">
        <v>19</v>
      </c>
      <c r="N12" s="38">
        <v>8.6E-3</v>
      </c>
      <c r="O12" s="31">
        <v>2.8999999999999998E-3</v>
      </c>
      <c r="P12" s="39">
        <v>1.72E-2</v>
      </c>
      <c r="Q12" s="39">
        <v>4.9099999999999998E-2</v>
      </c>
      <c r="R12" s="38">
        <v>2.7699999999999999E-2</v>
      </c>
      <c r="S12" s="40">
        <v>8.0000000000000002E-3</v>
      </c>
      <c r="T12" s="41" t="s">
        <v>19</v>
      </c>
      <c r="U12" s="40">
        <v>1.78E-2</v>
      </c>
      <c r="W12" s="58">
        <v>2005</v>
      </c>
      <c r="X12" s="31">
        <v>0.37909999999999999</v>
      </c>
      <c r="Y12" s="14"/>
    </row>
    <row r="13" spans="2:25" x14ac:dyDescent="0.25">
      <c r="B13" s="58">
        <v>2006</v>
      </c>
      <c r="C13" s="36">
        <v>1.8100000000000002E-2</v>
      </c>
      <c r="D13" s="37" t="s">
        <v>19</v>
      </c>
      <c r="E13" s="37" t="s">
        <v>19</v>
      </c>
      <c r="F13" s="37" t="s">
        <v>19</v>
      </c>
      <c r="G13" s="38">
        <v>1.8100000000000002E-2</v>
      </c>
      <c r="H13" s="31">
        <v>2.5100000000000001E-2</v>
      </c>
      <c r="I13" s="36">
        <v>3.1899999999999998E-2</v>
      </c>
      <c r="J13" s="37">
        <v>9.1999999999999998E-3</v>
      </c>
      <c r="K13" s="37">
        <v>1.44E-2</v>
      </c>
      <c r="L13" s="36" t="s">
        <v>19</v>
      </c>
      <c r="M13" s="37" t="s">
        <v>19</v>
      </c>
      <c r="N13" s="38">
        <v>6.7999999999999996E-3</v>
      </c>
      <c r="O13" s="31">
        <v>0</v>
      </c>
      <c r="P13" s="39">
        <v>1.9699999999999999E-2</v>
      </c>
      <c r="Q13" s="39">
        <v>8.9899999999999994E-2</v>
      </c>
      <c r="R13" s="38">
        <v>4.48E-2</v>
      </c>
      <c r="S13" s="40">
        <v>6.0000000000000001E-3</v>
      </c>
      <c r="T13" s="41" t="s">
        <v>19</v>
      </c>
      <c r="U13" s="40">
        <v>1.9400000000000001E-2</v>
      </c>
      <c r="W13" s="58">
        <v>2006</v>
      </c>
      <c r="X13" s="31">
        <v>0.42059999999999997</v>
      </c>
      <c r="Y13" s="14"/>
    </row>
    <row r="14" spans="2:25" ht="15" customHeight="1" x14ac:dyDescent="0.25">
      <c r="B14" s="58">
        <v>2007</v>
      </c>
      <c r="C14" s="36">
        <v>2.1000000000000001E-2</v>
      </c>
      <c r="D14" s="37" t="s">
        <v>19</v>
      </c>
      <c r="E14" s="37" t="s">
        <v>19</v>
      </c>
      <c r="F14" s="37" t="s">
        <v>19</v>
      </c>
      <c r="G14" s="38">
        <v>2.1000000000000001E-2</v>
      </c>
      <c r="H14" s="31">
        <v>2.9700000000000001E-2</v>
      </c>
      <c r="I14" s="36">
        <v>3.49E-2</v>
      </c>
      <c r="J14" s="37">
        <v>9.7000000000000003E-3</v>
      </c>
      <c r="K14" s="37">
        <v>1.4E-2</v>
      </c>
      <c r="L14" s="36" t="s">
        <v>19</v>
      </c>
      <c r="M14" s="37" t="s">
        <v>19</v>
      </c>
      <c r="N14" s="38">
        <v>1.26E-2</v>
      </c>
      <c r="O14" s="31">
        <v>2.3E-3</v>
      </c>
      <c r="P14" s="39">
        <v>1.7999999999999999E-2</v>
      </c>
      <c r="Q14" s="39">
        <v>6.6199999999999995E-2</v>
      </c>
      <c r="R14" s="38">
        <v>3.4500000000000003E-2</v>
      </c>
      <c r="S14" s="40">
        <v>6.4999999999999997E-3</v>
      </c>
      <c r="T14" s="41" t="s">
        <v>19</v>
      </c>
      <c r="U14" s="40">
        <v>2.24E-2</v>
      </c>
      <c r="W14" s="58">
        <v>2007</v>
      </c>
      <c r="X14" s="31">
        <v>0.45419999999999999</v>
      </c>
      <c r="Y14" s="14"/>
    </row>
    <row r="15" spans="2:25" x14ac:dyDescent="0.25">
      <c r="B15" s="58">
        <v>2008</v>
      </c>
      <c r="C15" s="36">
        <v>2.8299999999999999E-2</v>
      </c>
      <c r="D15" s="37" t="s">
        <v>19</v>
      </c>
      <c r="E15" s="37" t="s">
        <v>19</v>
      </c>
      <c r="F15" s="37" t="s">
        <v>19</v>
      </c>
      <c r="G15" s="38">
        <v>2.8299999999999999E-2</v>
      </c>
      <c r="H15" s="31">
        <v>4.5699999999999998E-2</v>
      </c>
      <c r="I15" s="36">
        <v>4.99E-2</v>
      </c>
      <c r="J15" s="37">
        <v>1.2699999999999999E-2</v>
      </c>
      <c r="K15" s="37">
        <v>2.0799999999999999E-2</v>
      </c>
      <c r="L15" s="36">
        <v>1.9E-2</v>
      </c>
      <c r="M15" s="37">
        <v>1.55E-2</v>
      </c>
      <c r="N15" s="38">
        <v>1.8700000000000001E-2</v>
      </c>
      <c r="O15" s="31">
        <v>0</v>
      </c>
      <c r="P15" s="39">
        <v>2.18E-2</v>
      </c>
      <c r="Q15" s="39">
        <v>6.9800000000000001E-2</v>
      </c>
      <c r="R15" s="38">
        <v>3.7600000000000001E-2</v>
      </c>
      <c r="S15" s="40">
        <v>5.3E-3</v>
      </c>
      <c r="T15" s="41" t="s">
        <v>19</v>
      </c>
      <c r="U15" s="40">
        <v>3.1399999999999997E-2</v>
      </c>
      <c r="W15" s="58">
        <v>2008</v>
      </c>
      <c r="X15" s="31">
        <v>0.49270000000000003</v>
      </c>
      <c r="Y15" s="14"/>
    </row>
    <row r="16" spans="2:25" x14ac:dyDescent="0.25">
      <c r="B16" s="58">
        <v>2009</v>
      </c>
      <c r="C16" s="36">
        <v>3.1099999999999999E-2</v>
      </c>
      <c r="D16" s="37" t="s">
        <v>19</v>
      </c>
      <c r="E16" s="37" t="s">
        <v>19</v>
      </c>
      <c r="F16" s="37" t="s">
        <v>19</v>
      </c>
      <c r="G16" s="38">
        <v>3.1099999999999999E-2</v>
      </c>
      <c r="H16" s="31">
        <v>5.6800000000000003E-2</v>
      </c>
      <c r="I16" s="36">
        <v>7.3099999999999998E-2</v>
      </c>
      <c r="J16" s="37" t="s">
        <v>19</v>
      </c>
      <c r="K16" s="37">
        <v>3.4599999999999999E-2</v>
      </c>
      <c r="L16" s="36">
        <v>2.76E-2</v>
      </c>
      <c r="M16" s="37">
        <v>2.4E-2</v>
      </c>
      <c r="N16" s="38">
        <v>2.7E-2</v>
      </c>
      <c r="O16" s="31">
        <v>1.26E-2</v>
      </c>
      <c r="P16" s="39">
        <v>2.4199999999999999E-2</v>
      </c>
      <c r="Q16" s="39">
        <v>8.6599999999999996E-2</v>
      </c>
      <c r="R16" s="38">
        <v>4.3200000000000002E-2</v>
      </c>
      <c r="S16" s="40">
        <v>6.1999999999999998E-3</v>
      </c>
      <c r="T16" s="41" t="s">
        <v>19</v>
      </c>
      <c r="U16" s="40">
        <v>3.61E-2</v>
      </c>
      <c r="W16" s="58">
        <v>2009</v>
      </c>
      <c r="X16" s="31">
        <v>0.5111</v>
      </c>
      <c r="Y16" s="14"/>
    </row>
    <row r="17" spans="2:24" x14ac:dyDescent="0.25">
      <c r="B17" s="58">
        <v>2010</v>
      </c>
      <c r="C17" s="36">
        <v>2.63E-2</v>
      </c>
      <c r="D17" s="37" t="s">
        <v>19</v>
      </c>
      <c r="E17" s="37" t="s">
        <v>19</v>
      </c>
      <c r="F17" s="37" t="s">
        <v>19</v>
      </c>
      <c r="G17" s="38">
        <v>2.63E-2</v>
      </c>
      <c r="H17" s="31">
        <v>5.1200000000000002E-2</v>
      </c>
      <c r="I17" s="36">
        <v>7.3300000000000004E-2</v>
      </c>
      <c r="J17" s="37" t="s">
        <v>19</v>
      </c>
      <c r="K17" s="37">
        <v>2.86E-2</v>
      </c>
      <c r="L17" s="36">
        <v>1.26E-2</v>
      </c>
      <c r="M17" s="37">
        <v>0.03</v>
      </c>
      <c r="N17" s="38">
        <v>1.54E-2</v>
      </c>
      <c r="O17" s="31">
        <v>0.02</v>
      </c>
      <c r="P17" s="39">
        <v>1.9599999999999999E-2</v>
      </c>
      <c r="Q17" s="39">
        <v>8.3699999999999997E-2</v>
      </c>
      <c r="R17" s="38">
        <v>3.9100000000000003E-2</v>
      </c>
      <c r="S17" s="40">
        <v>5.7999999999999996E-3</v>
      </c>
      <c r="T17" s="41" t="s">
        <v>19</v>
      </c>
      <c r="U17" s="40">
        <v>3.1099999999999999E-2</v>
      </c>
      <c r="W17" s="58">
        <v>2010</v>
      </c>
      <c r="X17" s="31">
        <v>0.52959999999999996</v>
      </c>
    </row>
    <row r="18" spans="2:24" ht="15" customHeight="1" x14ac:dyDescent="0.25">
      <c r="B18" s="58">
        <v>2011</v>
      </c>
      <c r="C18" s="36">
        <v>2.6100000000000002E-2</v>
      </c>
      <c r="D18" s="37" t="s">
        <v>19</v>
      </c>
      <c r="E18" s="37" t="s">
        <v>19</v>
      </c>
      <c r="F18" s="37" t="s">
        <v>19</v>
      </c>
      <c r="G18" s="38">
        <v>2.6100000000000002E-2</v>
      </c>
      <c r="H18" s="31">
        <v>5.2900000000000003E-2</v>
      </c>
      <c r="I18" s="36">
        <v>7.2300000000000003E-2</v>
      </c>
      <c r="J18" s="37" t="s">
        <v>19</v>
      </c>
      <c r="K18" s="37">
        <v>2.7199999999999998E-2</v>
      </c>
      <c r="L18" s="36">
        <v>1.11E-2</v>
      </c>
      <c r="M18" s="37">
        <v>3.9899999999999998E-2</v>
      </c>
      <c r="N18" s="38">
        <v>1.5699999999999999E-2</v>
      </c>
      <c r="O18" s="31">
        <v>0</v>
      </c>
      <c r="P18" s="39">
        <v>1.7399999999999999E-2</v>
      </c>
      <c r="Q18" s="39">
        <v>8.0299999999999996E-2</v>
      </c>
      <c r="R18" s="38">
        <v>3.5400000000000001E-2</v>
      </c>
      <c r="S18" s="40">
        <v>6.7000000000000002E-3</v>
      </c>
      <c r="T18" s="41">
        <v>0.22869999999999999</v>
      </c>
      <c r="U18" s="40">
        <v>3.27E-2</v>
      </c>
      <c r="W18" s="58">
        <v>2011</v>
      </c>
      <c r="X18" s="31">
        <v>0.54749999999999999</v>
      </c>
    </row>
    <row r="19" spans="2:24" x14ac:dyDescent="0.25">
      <c r="B19" s="58">
        <v>2012</v>
      </c>
      <c r="C19" s="36">
        <v>2.4299999999999999E-2</v>
      </c>
      <c r="D19" s="37">
        <v>1.3899999999999999E-2</v>
      </c>
      <c r="E19" s="37">
        <v>2.8799999999999999E-2</v>
      </c>
      <c r="F19" s="37">
        <v>0.109</v>
      </c>
      <c r="G19" s="38">
        <v>2.52E-2</v>
      </c>
      <c r="H19" s="31">
        <v>5.6399999999999999E-2</v>
      </c>
      <c r="I19" s="36">
        <v>7.2599999999999998E-2</v>
      </c>
      <c r="J19" s="37" t="s">
        <v>19</v>
      </c>
      <c r="K19" s="37">
        <v>2.8000000000000001E-2</v>
      </c>
      <c r="L19" s="36">
        <v>1.6299999999999999E-2</v>
      </c>
      <c r="M19" s="37">
        <v>5.0099999999999999E-2</v>
      </c>
      <c r="N19" s="38">
        <v>2.1399999999999999E-2</v>
      </c>
      <c r="O19" s="31">
        <v>5.9999999999999995E-4</v>
      </c>
      <c r="P19" s="39">
        <v>1.9199999999999998E-2</v>
      </c>
      <c r="Q19" s="39">
        <v>0.1023</v>
      </c>
      <c r="R19" s="38">
        <v>4.3799999999999999E-2</v>
      </c>
      <c r="S19" s="40">
        <v>8.9999999999999993E-3</v>
      </c>
      <c r="T19" s="41">
        <v>0.26240000000000002</v>
      </c>
      <c r="U19" s="40">
        <v>3.4299999999999997E-2</v>
      </c>
      <c r="W19" s="58">
        <v>2012</v>
      </c>
      <c r="X19" s="31">
        <v>0.56220000000000003</v>
      </c>
    </row>
    <row r="20" spans="2:24" x14ac:dyDescent="0.25">
      <c r="B20" s="58">
        <v>2013</v>
      </c>
      <c r="C20" s="36">
        <v>1.78E-2</v>
      </c>
      <c r="D20" s="37">
        <v>1.34E-2</v>
      </c>
      <c r="E20" s="37">
        <v>2.29E-2</v>
      </c>
      <c r="F20" s="37">
        <v>7.7899999999999997E-2</v>
      </c>
      <c r="G20" s="38">
        <v>1.8100000000000002E-2</v>
      </c>
      <c r="H20" s="31">
        <v>5.11E-2</v>
      </c>
      <c r="I20" s="36" t="s">
        <v>19</v>
      </c>
      <c r="J20" s="37" t="s">
        <v>19</v>
      </c>
      <c r="K20" s="37" t="s">
        <v>19</v>
      </c>
      <c r="L20" s="36">
        <v>1.52E-2</v>
      </c>
      <c r="M20" s="37">
        <v>5.4399999999999997E-2</v>
      </c>
      <c r="N20" s="38">
        <v>2.0799999999999999E-2</v>
      </c>
      <c r="O20" s="31">
        <v>4.0000000000000002E-4</v>
      </c>
      <c r="P20" s="39">
        <v>7.3899999999999993E-2</v>
      </c>
      <c r="Q20" s="39">
        <v>6.8400000000000002E-2</v>
      </c>
      <c r="R20" s="38">
        <v>6.8400000000000002E-2</v>
      </c>
      <c r="S20" s="40">
        <v>8.0000000000000002E-3</v>
      </c>
      <c r="T20" s="41">
        <v>0.19470000000000001</v>
      </c>
      <c r="U20" s="40">
        <v>2.6700000000000002E-2</v>
      </c>
      <c r="W20" s="58">
        <v>2013</v>
      </c>
      <c r="X20" s="31">
        <v>0.57479999999999998</v>
      </c>
    </row>
    <row r="21" spans="2:24" x14ac:dyDescent="0.25">
      <c r="B21" s="58">
        <v>2014</v>
      </c>
      <c r="C21" s="36">
        <v>1.4200000000000001E-2</v>
      </c>
      <c r="D21" s="37">
        <v>1.3599999999999999E-2</v>
      </c>
      <c r="E21" s="37">
        <v>1.9E-2</v>
      </c>
      <c r="F21" s="37">
        <v>4.8599999999999997E-2</v>
      </c>
      <c r="G21" s="38">
        <v>1.44E-2</v>
      </c>
      <c r="H21" s="31">
        <v>4.3299999999999998E-2</v>
      </c>
      <c r="I21" s="36" t="s">
        <v>19</v>
      </c>
      <c r="J21" s="37" t="s">
        <v>19</v>
      </c>
      <c r="K21" s="37" t="s">
        <v>19</v>
      </c>
      <c r="L21" s="36">
        <v>1.0800000000000001E-2</v>
      </c>
      <c r="M21" s="37">
        <v>5.0700000000000002E-2</v>
      </c>
      <c r="N21" s="38">
        <v>1.6199999999999999E-2</v>
      </c>
      <c r="O21" s="31">
        <v>2.8799999999999999E-2</v>
      </c>
      <c r="P21" s="39">
        <v>6.5799999999999997E-2</v>
      </c>
      <c r="Q21" s="39">
        <v>8.8599999999999998E-2</v>
      </c>
      <c r="R21" s="38">
        <v>7.9799999999999996E-2</v>
      </c>
      <c r="S21" s="40">
        <v>4.7999999999999996E-3</v>
      </c>
      <c r="T21" s="41">
        <v>0.18459999999999999</v>
      </c>
      <c r="U21" s="40">
        <v>2.2200000000000001E-2</v>
      </c>
      <c r="W21" s="58">
        <v>2014</v>
      </c>
      <c r="X21" s="31">
        <v>0.59379999999999999</v>
      </c>
    </row>
    <row r="22" spans="2:24" x14ac:dyDescent="0.25">
      <c r="B22" s="58">
        <v>2015</v>
      </c>
      <c r="C22" s="39">
        <v>1.12E-2</v>
      </c>
      <c r="D22" s="37">
        <v>1.17E-2</v>
      </c>
      <c r="E22" s="37">
        <v>1.41E-2</v>
      </c>
      <c r="F22" s="37">
        <v>4.7600000000000003E-2</v>
      </c>
      <c r="G22" s="38">
        <v>1.14E-2</v>
      </c>
      <c r="H22" s="31">
        <v>3.7400000000000003E-2</v>
      </c>
      <c r="I22" s="36" t="s">
        <v>19</v>
      </c>
      <c r="J22" s="37" t="s">
        <v>19</v>
      </c>
      <c r="K22" s="37" t="s">
        <v>19</v>
      </c>
      <c r="L22" s="36">
        <v>8.6999999999999994E-3</v>
      </c>
      <c r="M22" s="37">
        <v>4.7399999999999998E-2</v>
      </c>
      <c r="N22" s="38">
        <v>1.35E-2</v>
      </c>
      <c r="O22" s="31">
        <v>1.1900000000000001E-2</v>
      </c>
      <c r="P22" s="39" t="s">
        <v>19</v>
      </c>
      <c r="Q22" s="39" t="s">
        <v>19</v>
      </c>
      <c r="R22" s="38" t="s">
        <v>19</v>
      </c>
      <c r="S22" s="40">
        <v>4.1000000000000003E-3</v>
      </c>
      <c r="T22" s="41">
        <v>0.1784</v>
      </c>
      <c r="U22" s="40">
        <v>1.8200000000000001E-2</v>
      </c>
      <c r="W22" s="58">
        <v>2015</v>
      </c>
      <c r="X22" s="31">
        <v>0.60570000000000002</v>
      </c>
    </row>
    <row r="23" spans="2:24" ht="27" customHeight="1" x14ac:dyDescent="0.25">
      <c r="B23" s="16" t="s">
        <v>50</v>
      </c>
      <c r="C23" s="39"/>
      <c r="D23" s="39"/>
      <c r="E23" s="39"/>
      <c r="F23" s="39"/>
      <c r="G23" s="38"/>
      <c r="H23" s="31"/>
      <c r="I23" s="36"/>
      <c r="J23" s="39"/>
      <c r="K23" s="38"/>
      <c r="L23" s="36"/>
      <c r="M23" s="39"/>
      <c r="N23" s="38"/>
      <c r="O23" s="31"/>
      <c r="P23" s="39"/>
      <c r="Q23" s="39"/>
      <c r="R23" s="38"/>
      <c r="S23" s="31"/>
      <c r="T23" s="31"/>
      <c r="U23" s="31"/>
      <c r="W23" s="16" t="s">
        <v>50</v>
      </c>
      <c r="X23" s="31"/>
    </row>
    <row r="24" spans="2:24" x14ac:dyDescent="0.25">
      <c r="B24" s="8" t="s">
        <v>23</v>
      </c>
      <c r="C24" s="39">
        <v>1.4140321383188005E-2</v>
      </c>
      <c r="D24" s="39">
        <v>1.0964647964523587E-2</v>
      </c>
      <c r="E24" s="39">
        <v>1.1611779123517151E-2</v>
      </c>
      <c r="F24" s="39">
        <v>4.4620020002091455E-2</v>
      </c>
      <c r="G24" s="38">
        <v>1.4171441134285236E-2</v>
      </c>
      <c r="H24" s="31">
        <v>3.6793281726787544E-2</v>
      </c>
      <c r="I24" s="36" t="s">
        <v>19</v>
      </c>
      <c r="J24" s="39" t="s">
        <v>19</v>
      </c>
      <c r="K24" s="38" t="s">
        <v>19</v>
      </c>
      <c r="L24" s="36">
        <v>6.5205809551234619E-3</v>
      </c>
      <c r="M24" s="39">
        <v>4.4802431661219062E-2</v>
      </c>
      <c r="N24" s="38">
        <v>1.1837960107954565E-2</v>
      </c>
      <c r="O24" s="31">
        <v>7.9841509777163581E-3</v>
      </c>
      <c r="P24" s="36" t="s">
        <v>19</v>
      </c>
      <c r="Q24" s="39" t="s">
        <v>19</v>
      </c>
      <c r="R24" s="38" t="s">
        <v>19</v>
      </c>
      <c r="S24" s="31">
        <v>4.4452351331438836E-3</v>
      </c>
      <c r="T24" s="31">
        <v>0.20931966502056687</v>
      </c>
      <c r="U24" s="31">
        <v>2.0472565597015425E-2</v>
      </c>
      <c r="W24" s="8" t="s">
        <v>23</v>
      </c>
      <c r="X24" s="31">
        <v>0.58220000000000005</v>
      </c>
    </row>
    <row r="25" spans="2:24" x14ac:dyDescent="0.25">
      <c r="B25" s="8" t="s">
        <v>22</v>
      </c>
      <c r="C25" s="39">
        <v>1.1649706242462537E-2</v>
      </c>
      <c r="D25" s="39">
        <v>1.0753992935739065E-2</v>
      </c>
      <c r="E25" s="39">
        <v>1.0799545883354456E-2</v>
      </c>
      <c r="F25" s="39">
        <v>4.21806796767423E-2</v>
      </c>
      <c r="G25" s="38">
        <v>1.1749355235304081E-2</v>
      </c>
      <c r="H25" s="31">
        <v>3.4288872235377209E-2</v>
      </c>
      <c r="I25" s="36" t="s">
        <v>19</v>
      </c>
      <c r="J25" s="39" t="s">
        <v>19</v>
      </c>
      <c r="K25" s="38" t="s">
        <v>19</v>
      </c>
      <c r="L25" s="36">
        <v>7.8841730253974805E-3</v>
      </c>
      <c r="M25" s="39">
        <v>4.2669253259100023E-2</v>
      </c>
      <c r="N25" s="38">
        <v>1.3522638839366606E-2</v>
      </c>
      <c r="O25" s="31">
        <v>6.4490598135062511E-3</v>
      </c>
      <c r="P25" s="39" t="s">
        <v>19</v>
      </c>
      <c r="Q25" s="39" t="s">
        <v>19</v>
      </c>
      <c r="R25" s="38" t="s">
        <v>19</v>
      </c>
      <c r="S25" s="31">
        <v>3.4765325232404597E-3</v>
      </c>
      <c r="T25" s="31">
        <v>0.18930451711637331</v>
      </c>
      <c r="U25" s="31">
        <v>1.761865950318205E-2</v>
      </c>
      <c r="W25" s="8" t="s">
        <v>22</v>
      </c>
      <c r="X25" s="31">
        <v>0.59870000000000001</v>
      </c>
    </row>
    <row r="26" spans="2:24" x14ac:dyDescent="0.25">
      <c r="B26" s="8" t="s">
        <v>24</v>
      </c>
      <c r="C26" s="39">
        <v>1.0158059889173269E-2</v>
      </c>
      <c r="D26" s="39">
        <v>1.019008838084935E-2</v>
      </c>
      <c r="E26" s="39">
        <v>1.0246564410328575E-2</v>
      </c>
      <c r="F26" s="39">
        <v>3.9846444543701544E-2</v>
      </c>
      <c r="G26" s="38">
        <v>1.0287015790710289E-2</v>
      </c>
      <c r="H26" s="31">
        <v>3.329417269709966E-2</v>
      </c>
      <c r="I26" s="36" t="s">
        <v>19</v>
      </c>
      <c r="J26" s="39" t="s">
        <v>19</v>
      </c>
      <c r="K26" s="38" t="s">
        <v>19</v>
      </c>
      <c r="L26" s="36">
        <v>5.6281273125792534E-3</v>
      </c>
      <c r="M26" s="39">
        <v>4.3205453357656659E-2</v>
      </c>
      <c r="N26" s="38">
        <v>1.1629115175584619E-2</v>
      </c>
      <c r="O26" s="31">
        <v>1.6372807511654008E-3</v>
      </c>
      <c r="P26" s="36" t="s">
        <v>19</v>
      </c>
      <c r="Q26" s="39" t="s">
        <v>19</v>
      </c>
      <c r="R26" s="38" t="s">
        <v>19</v>
      </c>
      <c r="S26" s="31">
        <v>3.2020896893965103E-3</v>
      </c>
      <c r="T26" s="31">
        <v>0.18769322711571881</v>
      </c>
      <c r="U26" s="31">
        <v>1.6296002485263878E-2</v>
      </c>
      <c r="W26" s="8" t="s">
        <v>24</v>
      </c>
      <c r="X26" s="31">
        <v>0.59379999999999999</v>
      </c>
    </row>
    <row r="27" spans="2:24" x14ac:dyDescent="0.25">
      <c r="B27" s="8" t="s">
        <v>25</v>
      </c>
      <c r="C27" s="39">
        <v>1.075590674595178E-2</v>
      </c>
      <c r="D27" s="39">
        <v>1.0216293247807559E-2</v>
      </c>
      <c r="E27" s="39">
        <v>1.1438595732636654E-2</v>
      </c>
      <c r="F27" s="39">
        <v>4.1817638620525864E-2</v>
      </c>
      <c r="G27" s="38">
        <v>1.0889920023480881E-2</v>
      </c>
      <c r="H27" s="31">
        <v>3.997026110647367E-2</v>
      </c>
      <c r="I27" s="36" t="s">
        <v>19</v>
      </c>
      <c r="J27" s="39" t="s">
        <v>19</v>
      </c>
      <c r="K27" s="38" t="s">
        <v>19</v>
      </c>
      <c r="L27" s="36">
        <v>6.8076350681884768E-3</v>
      </c>
      <c r="M27" s="39">
        <v>4.4089881328658216E-2</v>
      </c>
      <c r="N27" s="38">
        <v>1.2453553843774686E-2</v>
      </c>
      <c r="O27" s="31">
        <v>2.9562164976063683E-2</v>
      </c>
      <c r="P27" s="39" t="s">
        <v>19</v>
      </c>
      <c r="Q27" s="39" t="s">
        <v>19</v>
      </c>
      <c r="R27" s="38" t="s">
        <v>19</v>
      </c>
      <c r="S27" s="31">
        <v>3.5881166568843006E-3</v>
      </c>
      <c r="T27" s="31">
        <v>0.17907533487292041</v>
      </c>
      <c r="U27" s="31">
        <v>1.7867625766421286E-2</v>
      </c>
      <c r="W27" s="8" t="s">
        <v>25</v>
      </c>
      <c r="X27" s="31">
        <v>0.5887</v>
      </c>
    </row>
    <row r="28" spans="2:24" x14ac:dyDescent="0.25">
      <c r="B28" s="8" t="s">
        <v>26</v>
      </c>
      <c r="C28" s="39">
        <v>1.0090305450874153E-2</v>
      </c>
      <c r="D28" s="39">
        <v>9.8363698619345109E-3</v>
      </c>
      <c r="E28" s="39">
        <v>1.0314056389332792E-2</v>
      </c>
      <c r="F28" s="39">
        <v>4.0306487123520682E-2</v>
      </c>
      <c r="G28" s="38">
        <v>1.0214404707517267E-2</v>
      </c>
      <c r="H28" s="31">
        <v>3.1471561957202812E-2</v>
      </c>
      <c r="I28" s="36" t="s">
        <v>19</v>
      </c>
      <c r="J28" s="39" t="s">
        <v>19</v>
      </c>
      <c r="K28" s="38" t="s">
        <v>19</v>
      </c>
      <c r="L28" s="36">
        <v>6.1728636180520442E-3</v>
      </c>
      <c r="M28" s="39">
        <v>4.0640558530146691E-2</v>
      </c>
      <c r="N28" s="38">
        <v>1.1282288561051677E-2</v>
      </c>
      <c r="O28" s="31">
        <v>4.1195619543722854E-2</v>
      </c>
      <c r="P28" s="36" t="s">
        <v>19</v>
      </c>
      <c r="Q28" s="39" t="s">
        <v>19</v>
      </c>
      <c r="R28" s="38" t="s">
        <v>19</v>
      </c>
      <c r="S28" s="31">
        <v>3.324996533349073E-3</v>
      </c>
      <c r="T28" s="31">
        <v>0.18637527437227411</v>
      </c>
      <c r="U28" s="31">
        <v>1.5747161409060743E-2</v>
      </c>
      <c r="W28" s="8" t="s">
        <v>26</v>
      </c>
      <c r="X28" s="31">
        <v>0.6079</v>
      </c>
    </row>
    <row r="29" spans="2:24" x14ac:dyDescent="0.25">
      <c r="B29" s="8" t="s">
        <v>27</v>
      </c>
      <c r="C29" s="39">
        <v>1.037928711189596E-2</v>
      </c>
      <c r="D29" s="39">
        <v>9.425091221923634E-3</v>
      </c>
      <c r="E29" s="39">
        <v>1.044626818202064E-2</v>
      </c>
      <c r="F29" s="39">
        <v>3.8087390452194704E-2</v>
      </c>
      <c r="G29" s="38">
        <v>1.0478467308877771E-2</v>
      </c>
      <c r="H29" s="31">
        <v>3.0700721823202225E-2</v>
      </c>
      <c r="I29" s="36" t="s">
        <v>19</v>
      </c>
      <c r="J29" s="39" t="s">
        <v>19</v>
      </c>
      <c r="K29" s="38" t="s">
        <v>19</v>
      </c>
      <c r="L29" s="36">
        <v>8.5912941807089419E-3</v>
      </c>
      <c r="M29" s="39">
        <v>3.7508773172796411E-2</v>
      </c>
      <c r="N29" s="38">
        <v>1.2715519252019167E-2</v>
      </c>
      <c r="O29" s="31">
        <v>1.2695813824168136E-3</v>
      </c>
      <c r="P29" s="39" t="s">
        <v>19</v>
      </c>
      <c r="Q29" s="39" t="s">
        <v>19</v>
      </c>
      <c r="R29" s="38" t="s">
        <v>19</v>
      </c>
      <c r="S29" s="31">
        <v>3.3410567181957596E-3</v>
      </c>
      <c r="T29" s="31">
        <v>0.17455922727511908</v>
      </c>
      <c r="U29" s="31">
        <v>1.5684360014073247E-2</v>
      </c>
      <c r="W29" s="8" t="s">
        <v>27</v>
      </c>
      <c r="X29" s="31">
        <v>0.60250000000000004</v>
      </c>
    </row>
    <row r="30" spans="2:24" x14ac:dyDescent="0.25">
      <c r="B30" s="8" t="s">
        <v>28</v>
      </c>
      <c r="C30" s="39">
        <v>1.1134306236046472E-2</v>
      </c>
      <c r="D30" s="39">
        <v>9.3053993799592383E-3</v>
      </c>
      <c r="E30" s="39">
        <v>1.1969621708077069E-2</v>
      </c>
      <c r="F30" s="39">
        <v>4.1880867178362667E-2</v>
      </c>
      <c r="G30" s="38">
        <v>1.1239744717034166E-2</v>
      </c>
      <c r="H30" s="31">
        <v>3.1492518059805776E-2</v>
      </c>
      <c r="I30" s="36" t="s">
        <v>19</v>
      </c>
      <c r="J30" s="39" t="s">
        <v>19</v>
      </c>
      <c r="K30" s="38" t="s">
        <v>19</v>
      </c>
      <c r="L30" s="36">
        <v>8.0606347756122972E-3</v>
      </c>
      <c r="M30" s="39">
        <v>3.5851584742169887E-2</v>
      </c>
      <c r="N30" s="38">
        <v>1.1896779554981007E-2</v>
      </c>
      <c r="O30" s="31">
        <v>0.20993665466091355</v>
      </c>
      <c r="P30" s="36" t="s">
        <v>19</v>
      </c>
      <c r="Q30" s="39" t="s">
        <v>19</v>
      </c>
      <c r="R30" s="38" t="s">
        <v>19</v>
      </c>
      <c r="S30" s="31">
        <v>2.551944051859374E-3</v>
      </c>
      <c r="T30" s="31">
        <v>0.18784785483148431</v>
      </c>
      <c r="U30" s="31">
        <v>1.6358755065116151E-2</v>
      </c>
      <c r="W30" s="8" t="s">
        <v>28</v>
      </c>
      <c r="X30" s="31">
        <v>0.60370000000000001</v>
      </c>
    </row>
    <row r="31" spans="2:24" x14ac:dyDescent="0.25">
      <c r="B31" s="8" t="s">
        <v>29</v>
      </c>
      <c r="C31" s="39">
        <v>1.1278781186172383E-2</v>
      </c>
      <c r="D31" s="39">
        <v>9.584716408143552E-3</v>
      </c>
      <c r="E31" s="39">
        <v>1.2562065174826888E-2</v>
      </c>
      <c r="F31" s="39">
        <v>4.4682272987540926E-2</v>
      </c>
      <c r="G31" s="38">
        <v>1.1399666479682843E-2</v>
      </c>
      <c r="H31" s="31">
        <v>3.1490735268997323E-2</v>
      </c>
      <c r="I31" s="36" t="s">
        <v>19</v>
      </c>
      <c r="J31" s="39" t="s">
        <v>19</v>
      </c>
      <c r="K31" s="38" t="s">
        <v>19</v>
      </c>
      <c r="L31" s="36">
        <v>9.2383013461304741E-3</v>
      </c>
      <c r="M31" s="39">
        <v>3.29763011282777E-2</v>
      </c>
      <c r="N31" s="38">
        <v>1.2517250300844565E-2</v>
      </c>
      <c r="O31" s="31">
        <v>1.5764035425395301E-3</v>
      </c>
      <c r="P31" s="39" t="s">
        <v>19</v>
      </c>
      <c r="Q31" s="39" t="s">
        <v>19</v>
      </c>
      <c r="R31" s="38" t="s">
        <v>19</v>
      </c>
      <c r="S31" s="31">
        <v>3.0670192692466847E-3</v>
      </c>
      <c r="T31" s="31">
        <v>0.22407126761178986</v>
      </c>
      <c r="U31" s="31">
        <v>1.68399564847438E-2</v>
      </c>
      <c r="W31" s="8" t="s">
        <v>29</v>
      </c>
      <c r="X31" s="31">
        <v>0.6099</v>
      </c>
    </row>
    <row r="32" spans="2:24" x14ac:dyDescent="0.25">
      <c r="B32" s="8" t="s">
        <v>30</v>
      </c>
      <c r="C32" s="39">
        <v>1.2062538848023219E-2</v>
      </c>
      <c r="D32" s="39">
        <v>9.6724733271507657E-3</v>
      </c>
      <c r="E32" s="39">
        <v>1.7558847263567191E-2</v>
      </c>
      <c r="F32" s="39">
        <v>4.4865257812967567E-2</v>
      </c>
      <c r="G32" s="38">
        <v>1.2217645181520779E-2</v>
      </c>
      <c r="H32" s="31">
        <v>3.2058875656937935E-2</v>
      </c>
      <c r="I32" s="36" t="s">
        <v>19</v>
      </c>
      <c r="J32" s="39" t="s">
        <v>19</v>
      </c>
      <c r="K32" s="38" t="s">
        <v>19</v>
      </c>
      <c r="L32" s="36">
        <v>1.0283809202486231E-2</v>
      </c>
      <c r="M32" s="39">
        <v>3.9343619505998947E-2</v>
      </c>
      <c r="N32" s="38">
        <v>1.4289042426714076E-2</v>
      </c>
      <c r="O32" s="31">
        <v>1.5000336480559214E-3</v>
      </c>
      <c r="P32" s="39" t="s">
        <v>19</v>
      </c>
      <c r="Q32" s="39" t="s">
        <v>19</v>
      </c>
      <c r="R32" s="38" t="s">
        <v>19</v>
      </c>
      <c r="S32" s="31">
        <v>3.2468334530046405E-3</v>
      </c>
      <c r="T32" s="31">
        <v>0.20245083383210624</v>
      </c>
      <c r="U32" s="31">
        <v>1.7438932261332512E-2</v>
      </c>
      <c r="W32" s="8" t="s">
        <v>30</v>
      </c>
      <c r="X32" s="31">
        <v>0.60680000000000001</v>
      </c>
    </row>
    <row r="33" spans="2:24" x14ac:dyDescent="0.25">
      <c r="B33" s="8" t="s">
        <v>31</v>
      </c>
      <c r="C33" s="39">
        <v>1.2699999999999999E-2</v>
      </c>
      <c r="D33" s="39">
        <v>0.01</v>
      </c>
      <c r="E33" s="39">
        <v>1.32E-2</v>
      </c>
      <c r="F33" s="39">
        <v>4.1300000000000003E-2</v>
      </c>
      <c r="G33" s="38">
        <v>1.2800000000000001E-2</v>
      </c>
      <c r="H33" s="31">
        <v>3.2199999999999999E-2</v>
      </c>
      <c r="I33" s="36" t="s">
        <v>19</v>
      </c>
      <c r="J33" s="39" t="s">
        <v>19</v>
      </c>
      <c r="K33" s="38" t="s">
        <v>19</v>
      </c>
      <c r="L33" s="36">
        <v>8.6E-3</v>
      </c>
      <c r="M33" s="39">
        <v>3.9399999999999998E-2</v>
      </c>
      <c r="N33" s="38">
        <v>1.2999999999999999E-2</v>
      </c>
      <c r="O33" s="31">
        <v>1.5E-3</v>
      </c>
      <c r="P33" s="36" t="s">
        <v>19</v>
      </c>
      <c r="Q33" s="39" t="s">
        <v>19</v>
      </c>
      <c r="R33" s="38" t="s">
        <v>19</v>
      </c>
      <c r="S33" s="31">
        <v>3.0000000000000001E-3</v>
      </c>
      <c r="T33" s="31">
        <v>0.2097</v>
      </c>
      <c r="U33" s="31">
        <v>1.7999999999999999E-2</v>
      </c>
      <c r="W33" s="8" t="s">
        <v>31</v>
      </c>
      <c r="X33" s="31">
        <v>0.59370000000000001</v>
      </c>
    </row>
    <row r="34" spans="2:24" x14ac:dyDescent="0.25">
      <c r="B34" s="8" t="s">
        <v>32</v>
      </c>
      <c r="C34" s="39">
        <v>1.2728262276853542E-2</v>
      </c>
      <c r="D34" s="39">
        <v>1.0869658219802063E-2</v>
      </c>
      <c r="E34" s="39">
        <v>1.1777086050142207E-2</v>
      </c>
      <c r="F34" s="39">
        <v>3.886457937004556E-2</v>
      </c>
      <c r="G34" s="38">
        <v>1.278512992491602E-2</v>
      </c>
      <c r="H34" s="31">
        <v>4.2301013782953437E-2</v>
      </c>
      <c r="I34" s="36" t="s">
        <v>19</v>
      </c>
      <c r="J34" s="39" t="s">
        <v>19</v>
      </c>
      <c r="K34" s="38" t="s">
        <v>19</v>
      </c>
      <c r="L34" s="36">
        <v>7.8205404054490953E-3</v>
      </c>
      <c r="M34" s="39">
        <v>4.0513587519329694E-2</v>
      </c>
      <c r="N34" s="38">
        <v>1.2614199411781764E-2</v>
      </c>
      <c r="O34" s="31">
        <v>1.4196005902655977E-3</v>
      </c>
      <c r="P34" s="39" t="s">
        <v>19</v>
      </c>
      <c r="Q34" s="39" t="s">
        <v>19</v>
      </c>
      <c r="R34" s="38" t="s">
        <v>19</v>
      </c>
      <c r="S34" s="31">
        <v>4.4289080315036084E-3</v>
      </c>
      <c r="T34" s="31">
        <v>0.22413858677141246</v>
      </c>
      <c r="U34" s="31">
        <v>1.9975794087888514E-2</v>
      </c>
      <c r="W34" s="8" t="s">
        <v>32</v>
      </c>
      <c r="X34" s="31">
        <v>0.59819999999999995</v>
      </c>
    </row>
    <row r="35" spans="2:24" x14ac:dyDescent="0.25">
      <c r="B35" s="8" t="s">
        <v>33</v>
      </c>
      <c r="C35" s="39">
        <v>1.152449476479553E-2</v>
      </c>
      <c r="D35" s="39">
        <v>9.2515982834896673E-3</v>
      </c>
      <c r="E35" s="39">
        <v>1.4882832554907908E-2</v>
      </c>
      <c r="F35" s="39">
        <v>4.0854371402969894E-2</v>
      </c>
      <c r="G35" s="38">
        <v>1.1645141612281945E-2</v>
      </c>
      <c r="H35" s="31">
        <v>3.1512571558817412E-2</v>
      </c>
      <c r="I35" s="36" t="s">
        <v>19</v>
      </c>
      <c r="J35" s="39" t="s">
        <v>19</v>
      </c>
      <c r="K35" s="38" t="s">
        <v>19</v>
      </c>
      <c r="L35" s="36">
        <v>8.9624229387987499E-3</v>
      </c>
      <c r="M35" s="39">
        <v>3.7247393938293918E-2</v>
      </c>
      <c r="N35" s="38">
        <v>1.3228111230507477E-2</v>
      </c>
      <c r="O35" s="31">
        <v>1.7783646593610316E-3</v>
      </c>
      <c r="P35" s="36" t="s">
        <v>19</v>
      </c>
      <c r="Q35" s="39" t="s">
        <v>19</v>
      </c>
      <c r="R35" s="38" t="s">
        <v>19</v>
      </c>
      <c r="S35" s="31">
        <v>3.7392280809961449E-3</v>
      </c>
      <c r="T35" s="31">
        <v>0.21399516362357185</v>
      </c>
      <c r="U35" s="31">
        <v>1.7092079835278433E-2</v>
      </c>
      <c r="W35" s="8" t="s">
        <v>33</v>
      </c>
      <c r="X35" s="31">
        <v>0.60109999999999997</v>
      </c>
    </row>
    <row r="36" spans="2:24" x14ac:dyDescent="0.25">
      <c r="B36" s="17" t="s">
        <v>50</v>
      </c>
      <c r="C36" s="49">
        <v>1.15E-2</v>
      </c>
      <c r="D36" s="50">
        <v>0.01</v>
      </c>
      <c r="E36" s="50">
        <v>1.21E-2</v>
      </c>
      <c r="F36" s="50">
        <v>4.1599999999999998E-2</v>
      </c>
      <c r="G36" s="51">
        <v>1.1599999999999999E-2</v>
      </c>
      <c r="H36" s="34">
        <v>3.4000000000000002E-2</v>
      </c>
      <c r="I36" s="49" t="s">
        <v>19</v>
      </c>
      <c r="J36" s="50" t="s">
        <v>19</v>
      </c>
      <c r="K36" s="50" t="s">
        <v>19</v>
      </c>
      <c r="L36" s="49">
        <v>8.0000000000000002E-3</v>
      </c>
      <c r="M36" s="50">
        <v>3.9800000000000002E-2</v>
      </c>
      <c r="N36" s="51">
        <v>1.26E-2</v>
      </c>
      <c r="O36" s="34">
        <v>2.69E-2</v>
      </c>
      <c r="P36" s="49" t="s">
        <v>19</v>
      </c>
      <c r="Q36" s="50" t="s">
        <v>19</v>
      </c>
      <c r="R36" s="52" t="s">
        <v>19</v>
      </c>
      <c r="S36" s="52">
        <v>3.5000000000000001E-3</v>
      </c>
      <c r="T36" s="53">
        <v>0.1991</v>
      </c>
      <c r="U36" s="52">
        <v>1.7399999999999999E-2</v>
      </c>
      <c r="W36" s="17" t="s">
        <v>50</v>
      </c>
      <c r="X36" s="34">
        <v>0.59899999999999998</v>
      </c>
    </row>
    <row r="37" spans="2:24" ht="15.75" hidden="1" customHeight="1" x14ac:dyDescent="0.25">
      <c r="B37" s="18" t="s">
        <v>20</v>
      </c>
      <c r="C37" s="46">
        <f t="shared" ref="C37:F37" si="0">AVERAGE(C24:C35)</f>
        <v>1.1550164177953071E-2</v>
      </c>
      <c r="D37" s="47">
        <f t="shared" si="0"/>
        <v>1.0005860769276917E-2</v>
      </c>
      <c r="E37" s="47">
        <f t="shared" si="0"/>
        <v>1.2233938539392628E-2</v>
      </c>
      <c r="F37" s="47">
        <f t="shared" si="0"/>
        <v>4.160883409755526E-2</v>
      </c>
      <c r="G37" s="48">
        <f>AVERAGE(G24:G35)</f>
        <v>1.1656494342967607E-2</v>
      </c>
      <c r="H37" s="48">
        <f>AVERAGE(H24:H35)</f>
        <v>3.3964548822804586E-2</v>
      </c>
      <c r="I37" s="46" t="s">
        <v>19</v>
      </c>
      <c r="J37" s="47" t="s">
        <v>19</v>
      </c>
      <c r="K37" s="43" t="s">
        <v>19</v>
      </c>
      <c r="L37" s="42">
        <f t="shared" ref="L37:O37" si="1">AVERAGE(L24:L35)</f>
        <v>7.8808652357105404E-3</v>
      </c>
      <c r="M37" s="43">
        <f t="shared" si="1"/>
        <v>3.9854069845303937E-2</v>
      </c>
      <c r="N37" s="48">
        <f t="shared" si="1"/>
        <v>1.2582204892048353E-2</v>
      </c>
      <c r="O37" s="33">
        <f t="shared" si="1"/>
        <v>2.5484076212143911E-2</v>
      </c>
      <c r="P37" s="46" t="s">
        <v>19</v>
      </c>
      <c r="Q37" s="47" t="s">
        <v>19</v>
      </c>
      <c r="R37" s="43" t="s">
        <v>19</v>
      </c>
      <c r="S37" s="33">
        <f t="shared" ref="S37:U37" si="2">AVERAGE(S24:S35)</f>
        <v>3.4509966784017029E-3</v>
      </c>
      <c r="T37" s="33">
        <f t="shared" si="2"/>
        <v>0.19904424603694479</v>
      </c>
      <c r="U37" s="33">
        <f t="shared" si="2"/>
        <v>1.7449324375781335E-2</v>
      </c>
      <c r="V37" s="15"/>
      <c r="W37" s="18" t="s">
        <v>20</v>
      </c>
      <c r="X37" s="33"/>
    </row>
    <row r="38" spans="2:24" ht="15.75" hidden="1" customHeight="1" x14ac:dyDescent="0.25">
      <c r="B38" s="19" t="s">
        <v>21</v>
      </c>
      <c r="C38" s="54" t="e">
        <f>AVERAGE(#REF!)</f>
        <v>#REF!</v>
      </c>
      <c r="D38" s="55" t="e">
        <f>AVERAGE(#REF!)</f>
        <v>#REF!</v>
      </c>
      <c r="E38" s="55" t="e">
        <f>AVERAGE(#REF!)</f>
        <v>#REF!</v>
      </c>
      <c r="F38" s="55" t="e">
        <f>AVERAGE(#REF!)</f>
        <v>#REF!</v>
      </c>
      <c r="G38" s="56" t="e">
        <f>AVERAGE(#REF!)</f>
        <v>#REF!</v>
      </c>
      <c r="H38" s="56" t="e">
        <f>AVERAGE(#REF!)</f>
        <v>#REF!</v>
      </c>
      <c r="I38" s="54" t="s">
        <v>19</v>
      </c>
      <c r="J38" s="55" t="s">
        <v>19</v>
      </c>
      <c r="K38" s="37" t="s">
        <v>19</v>
      </c>
      <c r="L38" s="36" t="e">
        <f>AVERAGE(#REF!)</f>
        <v>#REF!</v>
      </c>
      <c r="M38" s="37" t="e">
        <f>AVERAGE(#REF!)</f>
        <v>#REF!</v>
      </c>
      <c r="N38" s="56" t="e">
        <f>AVERAGE(#REF!)</f>
        <v>#REF!</v>
      </c>
      <c r="O38" s="35" t="e">
        <f>AVERAGE(#REF!)</f>
        <v>#REF!</v>
      </c>
      <c r="P38" s="54" t="s">
        <v>19</v>
      </c>
      <c r="Q38" s="55" t="s">
        <v>19</v>
      </c>
      <c r="R38" s="37" t="s">
        <v>19</v>
      </c>
      <c r="S38" s="35" t="e">
        <f>AVERAGE(#REF!)</f>
        <v>#REF!</v>
      </c>
      <c r="T38" s="35" t="e">
        <f>AVERAGE(#REF!)</f>
        <v>#REF!</v>
      </c>
      <c r="U38" s="35" t="e">
        <f>AVERAGE(#REF!)</f>
        <v>#REF!</v>
      </c>
      <c r="V38" s="20"/>
      <c r="W38" s="19" t="s">
        <v>21</v>
      </c>
      <c r="X38" s="35"/>
    </row>
    <row r="39" spans="2:24" x14ac:dyDescent="0.25">
      <c r="B39" s="21"/>
      <c r="C39" s="45"/>
      <c r="D39" s="45"/>
      <c r="E39" s="45"/>
      <c r="F39" s="45"/>
      <c r="G39" s="44"/>
      <c r="H39" s="32"/>
      <c r="I39" s="42"/>
      <c r="J39" s="45"/>
      <c r="K39" s="44"/>
      <c r="L39" s="42"/>
      <c r="M39" s="45"/>
      <c r="N39" s="44"/>
      <c r="O39" s="32"/>
      <c r="P39" s="45"/>
      <c r="Q39" s="45"/>
      <c r="R39" s="44"/>
      <c r="S39" s="32"/>
      <c r="T39" s="32"/>
      <c r="U39" s="32"/>
      <c r="W39" s="21"/>
      <c r="X39" s="32"/>
    </row>
    <row r="40" spans="2:24" x14ac:dyDescent="0.25">
      <c r="U40" s="24"/>
    </row>
    <row r="41" spans="2:24" x14ac:dyDescent="0.25">
      <c r="B41" s="25" t="s">
        <v>43</v>
      </c>
      <c r="U41" s="24"/>
    </row>
    <row r="42" spans="2:24" ht="15.75" customHeight="1" x14ac:dyDescent="0.25">
      <c r="B42" s="25" t="s">
        <v>45</v>
      </c>
    </row>
    <row r="43" spans="2:24" ht="15.75" customHeight="1" x14ac:dyDescent="0.25">
      <c r="B43" s="25" t="s">
        <v>48</v>
      </c>
    </row>
    <row r="44" spans="2:24" ht="15.75" customHeight="1" x14ac:dyDescent="0.25">
      <c r="B44" s="22" t="s">
        <v>42</v>
      </c>
      <c r="P44" s="26"/>
      <c r="Q44" s="26"/>
    </row>
    <row r="45" spans="2:24" ht="15.75" customHeight="1" x14ac:dyDescent="0.25">
      <c r="B45" s="65" t="s">
        <v>41</v>
      </c>
      <c r="C45" s="65"/>
      <c r="D45" s="66"/>
      <c r="E45" s="66"/>
      <c r="F45" s="66"/>
      <c r="G45" s="66"/>
      <c r="H45" s="66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</row>
    <row r="46" spans="2:24" ht="15.75" customHeight="1" x14ac:dyDescent="0.25">
      <c r="B46" s="27" t="s">
        <v>39</v>
      </c>
      <c r="C46" s="28"/>
      <c r="D46" s="28"/>
    </row>
    <row r="47" spans="2:24" ht="15.75" customHeight="1" x14ac:dyDescent="0.25"/>
    <row r="48" spans="2:24" ht="15.75" hidden="1" customHeight="1" x14ac:dyDescent="0.25">
      <c r="D48" s="29"/>
      <c r="X48" s="3">
        <v>60.991431164392132</v>
      </c>
    </row>
    <row r="49" spans="4:24" ht="15.75" hidden="1" customHeight="1" x14ac:dyDescent="0.25">
      <c r="X49" s="3">
        <v>60.675458245825233</v>
      </c>
    </row>
    <row r="50" spans="4:24" ht="15.75" hidden="1" customHeight="1" x14ac:dyDescent="0.25">
      <c r="X50" s="3">
        <v>59.366067779325569</v>
      </c>
    </row>
    <row r="51" spans="4:24" ht="15.75" hidden="1" customHeight="1" x14ac:dyDescent="0.25">
      <c r="X51" s="3">
        <v>59.822775436932751</v>
      </c>
    </row>
    <row r="52" spans="4:24" ht="15.75" hidden="1" customHeight="1" x14ac:dyDescent="0.25">
      <c r="D52" s="29"/>
      <c r="X52" s="3">
        <v>60.110173939888732</v>
      </c>
    </row>
    <row r="53" spans="4:24" ht="15.75" hidden="1" customHeight="1" x14ac:dyDescent="0.25"/>
    <row r="54" spans="4:24" hidden="1" x14ac:dyDescent="0.25"/>
    <row r="55" spans="4:24" hidden="1" x14ac:dyDescent="0.25"/>
    <row r="56" spans="4:24" hidden="1" x14ac:dyDescent="0.25"/>
    <row r="57" spans="4:24" x14ac:dyDescent="0.25"/>
    <row r="58" spans="4:24" x14ac:dyDescent="0.25"/>
    <row r="59" spans="4:24" x14ac:dyDescent="0.25"/>
    <row r="60" spans="4:24" x14ac:dyDescent="0.25"/>
    <row r="61" spans="4:24" x14ac:dyDescent="0.25"/>
    <row r="62" spans="4:24" x14ac:dyDescent="0.25"/>
    <row r="63" spans="4:24" x14ac:dyDescent="0.25"/>
    <row r="64" spans="4:24" x14ac:dyDescent="0.25"/>
    <row r="65" x14ac:dyDescent="0.25"/>
    <row r="66" x14ac:dyDescent="0.25"/>
    <row r="67" x14ac:dyDescent="0.25"/>
  </sheetData>
  <mergeCells count="14">
    <mergeCell ref="W4:W6"/>
    <mergeCell ref="X4:X6"/>
    <mergeCell ref="B45:U45"/>
    <mergeCell ref="B4:B6"/>
    <mergeCell ref="C4:U4"/>
    <mergeCell ref="C5:G5"/>
    <mergeCell ref="H5:H6"/>
    <mergeCell ref="I5:K5"/>
    <mergeCell ref="L5:N5"/>
    <mergeCell ref="O5:O6"/>
    <mergeCell ref="P5:R5"/>
    <mergeCell ref="S5:S6"/>
    <mergeCell ref="T5:T6"/>
    <mergeCell ref="U5:U6"/>
  </mergeCells>
  <printOptions horizontalCentered="1" verticalCentered="1"/>
  <pageMargins left="0.27559055118110237" right="0.15748031496062992" top="0.74803149606299213" bottom="0.74803149606299213" header="0.31496062992125984" footer="0.31496062992125984"/>
  <pageSetup paperSize="9" scale="5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Dom. cta. no cobrados 2001-2016</vt:lpstr>
      <vt:lpstr>'Dom. cta. no cobrados 2001-2016'!Área_de_impresión</vt:lpstr>
    </vt:vector>
  </TitlesOfParts>
  <Company>GISS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99T40137</dc:creator>
  <cp:lastModifiedBy>GISS</cp:lastModifiedBy>
  <cp:lastPrinted>2017-07-18T11:32:24Z</cp:lastPrinted>
  <dcterms:created xsi:type="dcterms:W3CDTF">2012-10-30T11:47:04Z</dcterms:created>
  <dcterms:modified xsi:type="dcterms:W3CDTF">2017-10-30T11:08:31Z</dcterms:modified>
</cp:coreProperties>
</file>