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20" windowHeight="8016"/>
  </bookViews>
  <sheets>
    <sheet name="pf cuadern semestral" sheetId="1" r:id="rId1"/>
  </sheets>
  <calcPr calcId="145621"/>
</workbook>
</file>

<file path=xl/calcChain.xml><?xml version="1.0" encoding="utf-8"?>
<calcChain xmlns="http://schemas.openxmlformats.org/spreadsheetml/2006/main">
  <c r="G68" i="1" l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<sst xmlns="http://schemas.openxmlformats.org/spreadsheetml/2006/main" count="78" uniqueCount="74">
  <si>
    <t>En vigor en junio de 2011</t>
  </si>
  <si>
    <t xml:space="preserve">Comunidades </t>
  </si>
  <si>
    <t>Autónomas</t>
  </si>
  <si>
    <t>Número</t>
  </si>
  <si>
    <t>Importe</t>
  </si>
  <si>
    <t>Andalucía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</si>
  <si>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</si>
  <si>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</si>
  <si>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</si>
  <si>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</si>
  <si>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</si>
  <si>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</si>
  <si>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</si>
  <si>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</si>
  <si>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>Aragón</t>
  </si>
  <si>
    <t xml:space="preserve"> Huesca</t>
  </si>
  <si>
    <t xml:space="preserve"> Teruel</t>
  </si>
  <si>
    <t xml:space="preserve"> Zaragoza</t>
  </si>
  <si>
    <t>Asturias</t>
  </si>
  <si>
    <t>Illes Balears</t>
  </si>
  <si>
    <t>Canarias</t>
  </si>
  <si>
    <t xml:space="preserve"> Palmas (Las)</t>
  </si>
  <si>
    <t xml:space="preserve"> S.C. Tenerife</t>
  </si>
  <si>
    <t>Cantabria</t>
  </si>
  <si>
    <t>Castilla y León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</si>
  <si>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</si>
  <si>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</si>
  <si>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</si>
  <si>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</si>
  <si>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</si>
  <si>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</si>
  <si>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</si>
  <si>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</si>
  <si>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</si>
  <si>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>Castilla - La Mancha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</si>
  <si>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</si>
  <si>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</si>
  <si>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</si>
  <si>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</si>
  <si>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</si>
  <si>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>Cataluña</t>
  </si>
  <si>
    <t xml:space="preserve"> Barcelona</t>
  </si>
  <si>
    <t xml:space="preserve"> Girona</t>
  </si>
  <si>
    <t xml:space="preserve"> Lleida</t>
  </si>
  <si>
    <t xml:space="preserve"> Tarragona</t>
  </si>
  <si>
    <t>Comunidad Valenciana</t>
  </si>
  <si>
    <t xml:space="preserve"> Alicante</t>
  </si>
  <si>
    <t xml:space="preserve"> Castellón</t>
  </si>
  <si>
    <t xml:space="preserve"> Valencia</t>
  </si>
  <si>
    <t>Extremadura</t>
  </si>
  <si>
    <t xml:space="preserve"> Badajoz</t>
  </si>
  <si>
    <t xml:space="preserve"> Cáceres</t>
  </si>
  <si>
    <t>Galicia</t>
  </si>
  <si>
    <t xml:space="preserve"> Coruña (A)</t>
  </si>
  <si>
    <t xml:space="preserve"> Ourense</t>
  </si>
  <si>
    <t>Madrid</t>
  </si>
  <si>
    <t>Murcia</t>
  </si>
  <si>
    <t>Navarra</t>
  </si>
  <si>
    <t>País Vasco</t>
  </si>
  <si>
    <t>Rioja (La)</t>
  </si>
  <si>
    <t xml:space="preserve"> Ceuta</t>
  </si>
  <si>
    <t xml:space="preserve"> Melilla</t>
  </si>
  <si>
    <t>Total</t>
  </si>
  <si>
    <t>Hijos &lt; 18 sin discapacidad</t>
  </si>
  <si>
    <t>Hijos &lt;18 con discapacidad ≥33%</t>
  </si>
  <si>
    <t>Total causantes  &lt;18 años</t>
  </si>
  <si>
    <t>Número de beneficiarios (*)</t>
  </si>
  <si>
    <t>(*) Se considera beneficiario a cada uno de los perceptores de Prestaciones Familiares que figuran en la correspondiente nómina.</t>
  </si>
  <si>
    <t>Araba/Álava</t>
  </si>
  <si>
    <t>Gipuzkoa</t>
  </si>
  <si>
    <t>Bizkaia</t>
  </si>
  <si>
    <t>Prestaciones familiares por hijo a cargo por grados de discapacidad, Comunidades Autónomas y provincias. Pago semestral</t>
  </si>
  <si>
    <t xml:space="preserve"> Pontevedra</t>
  </si>
  <si>
    <t xml:space="preserve"> 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</si>
</sst>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3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7"/>
      <name val="Verdana"/>
      <family val="2"/>
    </font>
    <font>
      <b/>
      <sz val="10"/>
      <name val="Arial"/>
      <family val="2"/>
    </font>
    <font>
      <sz val="7"/>
      <name val="Verdana"/>
      <family val="2"/>
    </font>
    <font>
      <sz val="7"/>
      <name val="Tahom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6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1" fillId="0" borderId="0" xfId="0" applyNumberFormat="1" applyFont="1" applyBorder="1"/>
    <xf numFmtId="4" fontId="11" fillId="0" borderId="0" xfId="0" applyNumberFormat="1" applyFont="1" applyBorder="1"/>
    <xf numFmtId="0" fontId="6" fillId="0" borderId="0" xfId="0" applyNumberFormat="1" applyFont="1" applyBorder="1"/>
    <xf numFmtId="0" fontId="1" fillId="0" borderId="0" xfId="0" applyFont="1" applyBorder="1"/>
    <xf numFmtId="0" fontId="8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/>
    <xf numFmtId="4" fontId="9" fillId="0" borderId="9" xfId="0" applyNumberFormat="1" applyFont="1" applyBorder="1"/>
    <xf numFmtId="0" fontId="12" fillId="0" borderId="0" xfId="0" applyNumberFormat="1" applyFont="1"/>
    <xf numFmtId="4" fontId="1" fillId="0" borderId="0" xfId="0" applyNumberFormat="1" applyFont="1"/>
    <xf numFmtId="0" fontId="12" fillId="0" borderId="0" xfId="0" applyFont="1" applyFill="1" applyBorder="1"/>
    <xf numFmtId="3" fontId="13" fillId="0" borderId="0" xfId="0" applyNumberFormat="1" applyFont="1"/>
    <xf numFmtId="0" fontId="5" fillId="0" borderId="0" xfId="0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tabSelected="1" zoomScaleNormal="100" zoomScaleSheetLayoutView="107" workbookViewId="0">
      <selection activeCell="J2" sqref="J2"/>
    </sheetView>
  </sheetViews>
  <sheetFormatPr baseColWidth="10" defaultColWidth="11.5546875" defaultRowHeight="13.2" x14ac:dyDescent="0.25"/>
  <cols>
    <col min="1" max="1" width="16.88671875" style="32" customWidth="1"/>
    <col min="2" max="2" width="7.88671875" style="19" customWidth="1"/>
    <col min="3" max="3" width="12.44140625" style="29" customWidth="1"/>
    <col min="4" max="4" width="8.109375" style="19" customWidth="1"/>
    <col min="5" max="5" width="12.109375" style="29" customWidth="1"/>
    <col min="6" max="6" width="10.109375" style="19" customWidth="1"/>
    <col min="7" max="7" width="13.6640625" style="29" customWidth="1"/>
    <col min="8" max="8" width="9.44140625" style="19" customWidth="1"/>
    <col min="9" max="16384" width="11.5546875" style="19"/>
  </cols>
  <sheetData>
    <row r="1" spans="1:9" s="2" customFormat="1" ht="40.5" customHeight="1" x14ac:dyDescent="0.3">
      <c r="A1" s="33" t="s">
        <v>71</v>
      </c>
      <c r="B1" s="33"/>
      <c r="C1" s="33"/>
      <c r="D1" s="33"/>
      <c r="E1" s="33"/>
      <c r="F1" s="33"/>
      <c r="G1" s="33"/>
      <c r="H1" s="33"/>
    </row>
    <row r="2" spans="1:9" s="2" customFormat="1" ht="25.5" customHeight="1" x14ac:dyDescent="0.3">
      <c r="A2" s="34" t="s">
        <v>0</v>
      </c>
      <c r="B2" s="34"/>
      <c r="C2" s="34"/>
      <c r="D2" s="34"/>
      <c r="E2" s="34"/>
      <c r="F2" s="34"/>
      <c r="G2" s="34"/>
      <c r="H2" s="34"/>
    </row>
    <row r="3" spans="1:9" s="4" customFormat="1" ht="15.75" customHeight="1" x14ac:dyDescent="0.2">
      <c r="A3" s="3"/>
      <c r="B3" s="35" t="s">
        <v>63</v>
      </c>
      <c r="C3" s="36"/>
      <c r="D3" s="35" t="s">
        <v>64</v>
      </c>
      <c r="E3" s="36"/>
      <c r="F3" s="42" t="s">
        <v>65</v>
      </c>
      <c r="G3" s="43"/>
      <c r="H3" s="39" t="s">
        <v>66</v>
      </c>
    </row>
    <row r="4" spans="1:9" s="6" customFormat="1" ht="15.75" customHeight="1" x14ac:dyDescent="0.2">
      <c r="A4" s="5" t="s">
        <v>1</v>
      </c>
      <c r="B4" s="37"/>
      <c r="C4" s="38"/>
      <c r="D4" s="37"/>
      <c r="E4" s="38"/>
      <c r="F4" s="44"/>
      <c r="G4" s="45"/>
      <c r="H4" s="40"/>
    </row>
    <row r="5" spans="1:9" s="6" customFormat="1" ht="15.75" customHeight="1" x14ac:dyDescent="0.2">
      <c r="A5" s="7" t="s">
        <v>2</v>
      </c>
      <c r="B5" s="8" t="s">
        <v>3</v>
      </c>
      <c r="C5" s="9" t="s">
        <v>4</v>
      </c>
      <c r="D5" s="10" t="s">
        <v>3</v>
      </c>
      <c r="E5" s="11" t="s">
        <v>4</v>
      </c>
      <c r="F5" s="10" t="s">
        <v>3</v>
      </c>
      <c r="G5" s="11" t="s">
        <v>4</v>
      </c>
      <c r="H5" s="41"/>
    </row>
    <row r="6" spans="1:9" s="15" customFormat="1" x14ac:dyDescent="0.25">
      <c r="A6" s="12" t="s">
        <v>5</v>
      </c>
      <c r="B6" s="13">
        <v>295725</v>
      </c>
      <c r="C6" s="14">
        <v>40633475.170000002</v>
      </c>
      <c r="D6" s="13">
        <v>18001</v>
      </c>
      <c r="E6" s="14">
        <v>8678708.6699999999</v>
      </c>
      <c r="F6" s="13">
        <v>313726</v>
      </c>
      <c r="G6" s="14">
        <f>+C6+E6</f>
        <v>49312183.840000004</v>
      </c>
      <c r="H6" s="13">
        <v>195000</v>
      </c>
    </row>
    <row r="7" spans="1:9" x14ac:dyDescent="0.25">
      <c r="A7" s="16" t="s">
        <v>6</v>
      </c>
      <c r="B7" s="17">
        <v>30271</v>
      </c>
      <c r="C7" s="18">
        <v>4144918.42</v>
      </c>
      <c r="D7" s="17">
        <v>1070</v>
      </c>
      <c r="E7" s="18">
        <v>518727.5</v>
      </c>
      <c r="F7" s="17">
        <v>31341</v>
      </c>
      <c r="G7" s="18">
        <f t="shared" ref="G7:G14" si="0">+C7+E7</f>
        <v>4663645.92</v>
      </c>
      <c r="H7" s="17">
        <v>17598</v>
      </c>
    </row>
    <row r="8" spans="1:9" x14ac:dyDescent="0.25">
      <c r="A8" s="16" t="s">
        <v>7</v>
      </c>
      <c r="B8" s="17">
        <v>53349</v>
      </c>
      <c r="C8" s="18">
        <v>7325952.7300000004</v>
      </c>
      <c r="D8" s="17">
        <v>2661</v>
      </c>
      <c r="E8" s="18">
        <v>1285992.2</v>
      </c>
      <c r="F8" s="17">
        <v>56010</v>
      </c>
      <c r="G8" s="18">
        <f t="shared" si="0"/>
        <v>8611944.9299999997</v>
      </c>
      <c r="H8" s="17">
        <v>36948</v>
      </c>
    </row>
    <row r="9" spans="1:9" ht="12.75" customHeight="1" x14ac:dyDescent="0.25">
      <c r="A9" s="16" t="s">
        <v>8</v>
      </c>
      <c r="B9" s="17">
        <v>23431</v>
      </c>
      <c r="C9" s="18">
        <v>3221688.86</v>
      </c>
      <c r="D9" s="17">
        <v>1951</v>
      </c>
      <c r="E9" s="18">
        <v>941200.76</v>
      </c>
      <c r="F9" s="17">
        <v>25382</v>
      </c>
      <c r="G9" s="18">
        <f t="shared" si="0"/>
        <v>4162889.62</v>
      </c>
      <c r="H9" s="17">
        <v>15945</v>
      </c>
    </row>
    <row r="10" spans="1:9" ht="12.75" customHeight="1" x14ac:dyDescent="0.25">
      <c r="A10" s="16" t="s">
        <v>9</v>
      </c>
      <c r="B10" s="17">
        <v>33415</v>
      </c>
      <c r="C10" s="18">
        <v>4586833.0199999996</v>
      </c>
      <c r="D10" s="17">
        <v>1810</v>
      </c>
      <c r="E10" s="18">
        <v>879414</v>
      </c>
      <c r="F10" s="17">
        <v>35225</v>
      </c>
      <c r="G10" s="18">
        <f t="shared" si="0"/>
        <v>5466247.0199999996</v>
      </c>
      <c r="H10" s="17">
        <v>21045</v>
      </c>
    </row>
    <row r="11" spans="1:9" x14ac:dyDescent="0.25">
      <c r="A11" s="16" t="s">
        <v>10</v>
      </c>
      <c r="B11" s="17">
        <v>18789</v>
      </c>
      <c r="C11" s="18">
        <v>2559311.35</v>
      </c>
      <c r="D11" s="17">
        <v>1284</v>
      </c>
      <c r="E11" s="18">
        <v>618695.75</v>
      </c>
      <c r="F11" s="17">
        <v>20073</v>
      </c>
      <c r="G11" s="18">
        <f t="shared" si="0"/>
        <v>3178007.1</v>
      </c>
      <c r="H11" s="17">
        <v>13025</v>
      </c>
    </row>
    <row r="12" spans="1:9" x14ac:dyDescent="0.25">
      <c r="A12" s="16" t="s">
        <v>11</v>
      </c>
      <c r="B12" s="17">
        <v>23419</v>
      </c>
      <c r="C12" s="18">
        <v>3235414.2</v>
      </c>
      <c r="D12" s="17">
        <v>1589</v>
      </c>
      <c r="E12" s="18">
        <v>767070.75</v>
      </c>
      <c r="F12" s="17">
        <v>25008</v>
      </c>
      <c r="G12" s="18">
        <f t="shared" si="0"/>
        <v>4002484.95</v>
      </c>
      <c r="H12" s="17">
        <v>14216</v>
      </c>
    </row>
    <row r="13" spans="1:9" x14ac:dyDescent="0.25">
      <c r="A13" s="16" t="s">
        <v>12</v>
      </c>
      <c r="B13" s="17">
        <v>48315</v>
      </c>
      <c r="C13" s="18">
        <v>6648059.3099999996</v>
      </c>
      <c r="D13" s="17">
        <v>3024</v>
      </c>
      <c r="E13" s="18">
        <v>1448628.25</v>
      </c>
      <c r="F13" s="17">
        <v>51339</v>
      </c>
      <c r="G13" s="18">
        <f t="shared" si="0"/>
        <v>8096687.5599999996</v>
      </c>
      <c r="H13" s="17">
        <v>32041</v>
      </c>
    </row>
    <row r="14" spans="1:9" x14ac:dyDescent="0.25">
      <c r="A14" s="16" t="s">
        <v>13</v>
      </c>
      <c r="B14" s="17">
        <v>64736</v>
      </c>
      <c r="C14" s="18">
        <v>8911297.2799999993</v>
      </c>
      <c r="D14" s="17">
        <v>4612</v>
      </c>
      <c r="E14" s="18">
        <v>2218979.46</v>
      </c>
      <c r="F14" s="17">
        <v>69348</v>
      </c>
      <c r="G14" s="18">
        <f t="shared" si="0"/>
        <v>11130276.739999998</v>
      </c>
      <c r="H14" s="17">
        <v>44182</v>
      </c>
      <c r="I14" s="20"/>
    </row>
    <row r="15" spans="1:9" s="15" customFormat="1" x14ac:dyDescent="0.25">
      <c r="A15" s="12" t="s">
        <v>14</v>
      </c>
      <c r="B15" s="13">
        <v>19839</v>
      </c>
      <c r="C15" s="14">
        <v>2693907.87</v>
      </c>
      <c r="D15" s="13">
        <v>2082</v>
      </c>
      <c r="E15" s="14">
        <v>1010123</v>
      </c>
      <c r="F15" s="13">
        <v>21921</v>
      </c>
      <c r="G15" s="14">
        <f t="shared" ref="G15:G18" si="1">+C15+E15</f>
        <v>3704030.87</v>
      </c>
      <c r="H15" s="13">
        <v>12062</v>
      </c>
    </row>
    <row r="16" spans="1:9" x14ac:dyDescent="0.25">
      <c r="A16" s="16" t="s">
        <v>15</v>
      </c>
      <c r="B16" s="17">
        <v>3448</v>
      </c>
      <c r="C16" s="18">
        <v>465095.75</v>
      </c>
      <c r="D16" s="17">
        <v>311</v>
      </c>
      <c r="E16" s="18">
        <v>151145.5</v>
      </c>
      <c r="F16" s="17">
        <v>3759</v>
      </c>
      <c r="G16" s="18">
        <f t="shared" si="1"/>
        <v>616241.25</v>
      </c>
      <c r="H16" s="17">
        <v>1943</v>
      </c>
    </row>
    <row r="17" spans="1:8" x14ac:dyDescent="0.25">
      <c r="A17" s="16" t="s">
        <v>16</v>
      </c>
      <c r="B17" s="17">
        <v>2133</v>
      </c>
      <c r="C17" s="18">
        <v>287460.71999999997</v>
      </c>
      <c r="D17" s="17">
        <v>148</v>
      </c>
      <c r="E17" s="18">
        <v>72145.5</v>
      </c>
      <c r="F17" s="17">
        <v>2281</v>
      </c>
      <c r="G17" s="18">
        <f t="shared" si="1"/>
        <v>359606.22</v>
      </c>
      <c r="H17" s="17">
        <v>1121</v>
      </c>
    </row>
    <row r="18" spans="1:8" x14ac:dyDescent="0.25">
      <c r="A18" s="16" t="s">
        <v>17</v>
      </c>
      <c r="B18" s="17">
        <v>14258</v>
      </c>
      <c r="C18" s="18">
        <v>1941351.4</v>
      </c>
      <c r="D18" s="17">
        <v>1623</v>
      </c>
      <c r="E18" s="18">
        <v>786832</v>
      </c>
      <c r="F18" s="17">
        <v>15881</v>
      </c>
      <c r="G18" s="18">
        <f t="shared" si="1"/>
        <v>2728183.4</v>
      </c>
      <c r="H18" s="17">
        <v>8998</v>
      </c>
    </row>
    <row r="19" spans="1:8" s="15" customFormat="1" x14ac:dyDescent="0.25">
      <c r="A19" s="12" t="s">
        <v>18</v>
      </c>
      <c r="B19" s="13">
        <v>12837</v>
      </c>
      <c r="C19" s="14">
        <v>1779539.06</v>
      </c>
      <c r="D19" s="13">
        <v>1554</v>
      </c>
      <c r="E19" s="14">
        <v>750091.25</v>
      </c>
      <c r="F19" s="13">
        <v>14391</v>
      </c>
      <c r="G19" s="14">
        <f>+C19+E19</f>
        <v>2529630.31</v>
      </c>
      <c r="H19" s="13">
        <v>10085</v>
      </c>
    </row>
    <row r="20" spans="1:8" s="15" customFormat="1" x14ac:dyDescent="0.25">
      <c r="A20" s="12" t="s">
        <v>19</v>
      </c>
      <c r="B20" s="13">
        <v>15335</v>
      </c>
      <c r="C20" s="14">
        <v>2082948.27</v>
      </c>
      <c r="D20" s="13">
        <v>2265</v>
      </c>
      <c r="E20" s="14">
        <v>1074940.75</v>
      </c>
      <c r="F20" s="13">
        <v>17600</v>
      </c>
      <c r="G20" s="14">
        <f>+C20+E20</f>
        <v>3157889.02</v>
      </c>
      <c r="H20" s="13">
        <v>9957</v>
      </c>
    </row>
    <row r="21" spans="1:8" s="15" customFormat="1" x14ac:dyDescent="0.25">
      <c r="A21" s="12" t="s">
        <v>20</v>
      </c>
      <c r="B21" s="13">
        <v>62267</v>
      </c>
      <c r="C21" s="14">
        <v>8649879.3200000003</v>
      </c>
      <c r="D21" s="13">
        <v>4102</v>
      </c>
      <c r="E21" s="14">
        <v>1979480.75</v>
      </c>
      <c r="F21" s="13">
        <v>66369</v>
      </c>
      <c r="G21" s="14">
        <f t="shared" ref="G21:G23" si="2">+C21+E21</f>
        <v>10629360.07</v>
      </c>
      <c r="H21" s="13">
        <v>44273</v>
      </c>
    </row>
    <row r="22" spans="1:8" x14ac:dyDescent="0.25">
      <c r="A22" s="16" t="s">
        <v>21</v>
      </c>
      <c r="B22" s="17">
        <v>35247</v>
      </c>
      <c r="C22" s="18">
        <v>4896430.16</v>
      </c>
      <c r="D22" s="17">
        <v>2373</v>
      </c>
      <c r="E22" s="18">
        <v>1139589.25</v>
      </c>
      <c r="F22" s="17">
        <v>37620</v>
      </c>
      <c r="G22" s="18">
        <f t="shared" si="2"/>
        <v>6036019.4100000001</v>
      </c>
      <c r="H22" s="17">
        <v>24914</v>
      </c>
    </row>
    <row r="23" spans="1:8" x14ac:dyDescent="0.25">
      <c r="A23" s="16" t="s">
        <v>22</v>
      </c>
      <c r="B23" s="17">
        <v>27020</v>
      </c>
      <c r="C23" s="18">
        <v>3753449.16</v>
      </c>
      <c r="D23" s="17">
        <v>1729</v>
      </c>
      <c r="E23" s="18">
        <v>839891.5</v>
      </c>
      <c r="F23" s="17">
        <v>28749</v>
      </c>
      <c r="G23" s="18">
        <f t="shared" si="2"/>
        <v>4593340.66</v>
      </c>
      <c r="H23" s="17">
        <v>19359</v>
      </c>
    </row>
    <row r="24" spans="1:8" s="15" customFormat="1" x14ac:dyDescent="0.25">
      <c r="A24" s="12" t="s">
        <v>23</v>
      </c>
      <c r="B24" s="13">
        <v>7160</v>
      </c>
      <c r="C24" s="14">
        <v>984850.81</v>
      </c>
      <c r="D24" s="13">
        <v>907</v>
      </c>
      <c r="E24" s="14">
        <v>439582</v>
      </c>
      <c r="F24" s="13">
        <v>8067</v>
      </c>
      <c r="G24" s="14">
        <f>+C24+E24</f>
        <v>1424432.81</v>
      </c>
      <c r="H24" s="13">
        <v>5217</v>
      </c>
    </row>
    <row r="25" spans="1:8" s="15" customFormat="1" x14ac:dyDescent="0.25">
      <c r="A25" s="12" t="s">
        <v>24</v>
      </c>
      <c r="B25" s="13">
        <v>34940</v>
      </c>
      <c r="C25" s="14">
        <v>4797892.4899999993</v>
      </c>
      <c r="D25" s="13">
        <v>3954</v>
      </c>
      <c r="E25" s="14">
        <v>1916514.5</v>
      </c>
      <c r="F25" s="13">
        <v>38894</v>
      </c>
      <c r="G25" s="14">
        <f t="shared" ref="G25:G34" si="3">+C25+E25</f>
        <v>6714406.9899999993</v>
      </c>
      <c r="H25" s="13">
        <v>23232</v>
      </c>
    </row>
    <row r="26" spans="1:8" x14ac:dyDescent="0.25">
      <c r="A26" s="16" t="s">
        <v>25</v>
      </c>
      <c r="B26" s="17">
        <v>3727</v>
      </c>
      <c r="C26" s="18">
        <v>511808.52</v>
      </c>
      <c r="D26" s="17">
        <v>274</v>
      </c>
      <c r="E26" s="18">
        <v>132645.5</v>
      </c>
      <c r="F26" s="17">
        <v>4001</v>
      </c>
      <c r="G26" s="18">
        <f t="shared" si="3"/>
        <v>644454.02</v>
      </c>
      <c r="H26" s="17">
        <v>2178</v>
      </c>
    </row>
    <row r="27" spans="1:8" x14ac:dyDescent="0.25">
      <c r="A27" s="16" t="s">
        <v>26</v>
      </c>
      <c r="B27" s="17">
        <v>4015</v>
      </c>
      <c r="C27" s="18">
        <v>543583.43999999994</v>
      </c>
      <c r="D27" s="17">
        <v>871</v>
      </c>
      <c r="E27" s="18">
        <v>423363.75</v>
      </c>
      <c r="F27" s="17">
        <v>4886</v>
      </c>
      <c r="G27" s="18">
        <f t="shared" si="3"/>
        <v>966947.19</v>
      </c>
      <c r="H27" s="17">
        <v>2932</v>
      </c>
    </row>
    <row r="28" spans="1:8" x14ac:dyDescent="0.25">
      <c r="A28" s="16" t="s">
        <v>27</v>
      </c>
      <c r="B28" s="17">
        <v>6535</v>
      </c>
      <c r="C28" s="18">
        <v>906324.24</v>
      </c>
      <c r="D28" s="17">
        <v>526</v>
      </c>
      <c r="E28" s="18">
        <v>252654.75</v>
      </c>
      <c r="F28" s="17">
        <v>7061</v>
      </c>
      <c r="G28" s="18">
        <f t="shared" si="3"/>
        <v>1158978.99</v>
      </c>
      <c r="H28" s="17">
        <v>4406</v>
      </c>
    </row>
    <row r="29" spans="1:8" x14ac:dyDescent="0.25">
      <c r="A29" s="16" t="s">
        <v>28</v>
      </c>
      <c r="B29" s="17">
        <v>2569</v>
      </c>
      <c r="C29" s="18">
        <v>355833.65</v>
      </c>
      <c r="D29" s="17">
        <v>324</v>
      </c>
      <c r="E29" s="18">
        <v>156113.75</v>
      </c>
      <c r="F29" s="17">
        <v>2893</v>
      </c>
      <c r="G29" s="18">
        <f t="shared" si="3"/>
        <v>511947.4</v>
      </c>
      <c r="H29" s="17">
        <v>1715</v>
      </c>
    </row>
    <row r="30" spans="1:8" x14ac:dyDescent="0.25">
      <c r="A30" s="16" t="s">
        <v>29</v>
      </c>
      <c r="B30" s="17">
        <v>4810</v>
      </c>
      <c r="C30" s="18">
        <v>660657.99</v>
      </c>
      <c r="D30" s="17">
        <v>462</v>
      </c>
      <c r="E30" s="18">
        <v>223572.75</v>
      </c>
      <c r="F30" s="17">
        <v>5272</v>
      </c>
      <c r="G30" s="18">
        <f t="shared" si="3"/>
        <v>884230.74</v>
      </c>
      <c r="H30" s="17">
        <v>3291</v>
      </c>
    </row>
    <row r="31" spans="1:8" x14ac:dyDescent="0.25">
      <c r="A31" s="16" t="s">
        <v>30</v>
      </c>
      <c r="B31" s="17">
        <v>2513</v>
      </c>
      <c r="C31" s="18">
        <v>340137.09</v>
      </c>
      <c r="D31" s="17">
        <v>265</v>
      </c>
      <c r="E31" s="18">
        <v>129968.25</v>
      </c>
      <c r="F31" s="17">
        <v>2778</v>
      </c>
      <c r="G31" s="18">
        <f t="shared" si="3"/>
        <v>470105.34</v>
      </c>
      <c r="H31" s="17">
        <v>1480</v>
      </c>
    </row>
    <row r="32" spans="1:8" x14ac:dyDescent="0.25">
      <c r="A32" s="16" t="s">
        <v>31</v>
      </c>
      <c r="B32" s="17">
        <v>980</v>
      </c>
      <c r="C32" s="18">
        <v>127515.48</v>
      </c>
      <c r="D32" s="17">
        <v>120</v>
      </c>
      <c r="E32" s="18">
        <v>58145.5</v>
      </c>
      <c r="F32" s="17">
        <v>1100</v>
      </c>
      <c r="G32" s="18">
        <f t="shared" si="3"/>
        <v>185660.97999999998</v>
      </c>
      <c r="H32" s="17">
        <v>622</v>
      </c>
    </row>
    <row r="33" spans="1:8" x14ac:dyDescent="0.25">
      <c r="A33" s="16" t="s">
        <v>32</v>
      </c>
      <c r="B33" s="17">
        <v>7156</v>
      </c>
      <c r="C33" s="18">
        <v>988085.82</v>
      </c>
      <c r="D33" s="17">
        <v>885</v>
      </c>
      <c r="E33" s="18">
        <v>430832</v>
      </c>
      <c r="F33" s="17">
        <v>8041</v>
      </c>
      <c r="G33" s="18">
        <f t="shared" si="3"/>
        <v>1418917.8199999998</v>
      </c>
      <c r="H33" s="17">
        <v>4835</v>
      </c>
    </row>
    <row r="34" spans="1:8" x14ac:dyDescent="0.25">
      <c r="A34" s="16" t="s">
        <v>33</v>
      </c>
      <c r="B34" s="21">
        <v>2635</v>
      </c>
      <c r="C34" s="22">
        <v>363946.26</v>
      </c>
      <c r="D34" s="21">
        <v>227</v>
      </c>
      <c r="E34" s="22">
        <v>109218.25</v>
      </c>
      <c r="F34" s="21">
        <v>2862</v>
      </c>
      <c r="G34" s="22">
        <f t="shared" si="3"/>
        <v>473164.51</v>
      </c>
      <c r="H34" s="21">
        <v>1773</v>
      </c>
    </row>
    <row r="35" spans="1:8" s="15" customFormat="1" x14ac:dyDescent="0.25">
      <c r="A35" s="12" t="s">
        <v>34</v>
      </c>
      <c r="B35" s="13">
        <v>43070</v>
      </c>
      <c r="C35" s="14">
        <v>5880502.8900000006</v>
      </c>
      <c r="D35" s="13">
        <v>4180</v>
      </c>
      <c r="E35" s="14">
        <v>2018878.25</v>
      </c>
      <c r="F35" s="13">
        <v>47250</v>
      </c>
      <c r="G35" s="14">
        <f t="shared" ref="G35:G40" si="4">+C35+E35</f>
        <v>7899381.1400000006</v>
      </c>
      <c r="H35" s="13">
        <v>26841</v>
      </c>
    </row>
    <row r="36" spans="1:8" x14ac:dyDescent="0.25">
      <c r="A36" s="16" t="s">
        <v>35</v>
      </c>
      <c r="B36" s="17">
        <v>9481</v>
      </c>
      <c r="C36" s="18">
        <v>1303754.24</v>
      </c>
      <c r="D36" s="17">
        <v>1024</v>
      </c>
      <c r="E36" s="18">
        <v>494445.75</v>
      </c>
      <c r="F36" s="17">
        <v>10505</v>
      </c>
      <c r="G36" s="18">
        <f t="shared" si="4"/>
        <v>1798199.99</v>
      </c>
      <c r="H36" s="17">
        <v>6255</v>
      </c>
    </row>
    <row r="37" spans="1:8" x14ac:dyDescent="0.25">
      <c r="A37" s="16" t="s">
        <v>36</v>
      </c>
      <c r="B37" s="17">
        <v>13416</v>
      </c>
      <c r="C37" s="18">
        <v>1832455.68</v>
      </c>
      <c r="D37" s="17">
        <v>872</v>
      </c>
      <c r="E37" s="18">
        <v>421727.5</v>
      </c>
      <c r="F37" s="17">
        <v>14288</v>
      </c>
      <c r="G37" s="18">
        <f t="shared" si="4"/>
        <v>2254183.1799999997</v>
      </c>
      <c r="H37" s="17">
        <v>8128</v>
      </c>
    </row>
    <row r="38" spans="1:8" x14ac:dyDescent="0.25">
      <c r="A38" s="16" t="s">
        <v>37</v>
      </c>
      <c r="B38" s="17">
        <v>3764</v>
      </c>
      <c r="C38" s="18">
        <v>515565.14</v>
      </c>
      <c r="D38" s="17">
        <v>502</v>
      </c>
      <c r="E38" s="18">
        <v>241968.25</v>
      </c>
      <c r="F38" s="17">
        <v>4266</v>
      </c>
      <c r="G38" s="18">
        <f t="shared" si="4"/>
        <v>757533.39</v>
      </c>
      <c r="H38" s="17">
        <v>2473</v>
      </c>
    </row>
    <row r="39" spans="1:8" x14ac:dyDescent="0.25">
      <c r="A39" s="16" t="s">
        <v>38</v>
      </c>
      <c r="B39" s="17">
        <v>3178</v>
      </c>
      <c r="C39" s="18">
        <v>425266.79</v>
      </c>
      <c r="D39" s="17">
        <v>457</v>
      </c>
      <c r="E39" s="18">
        <v>220936.5</v>
      </c>
      <c r="F39" s="17">
        <v>3635</v>
      </c>
      <c r="G39" s="18">
        <f t="shared" si="4"/>
        <v>646203.29</v>
      </c>
      <c r="H39" s="17">
        <v>2015</v>
      </c>
    </row>
    <row r="40" spans="1:8" s="24" customFormat="1" x14ac:dyDescent="0.25">
      <c r="A40" s="23" t="s">
        <v>39</v>
      </c>
      <c r="B40" s="17">
        <v>13231</v>
      </c>
      <c r="C40" s="18">
        <v>1803461.04</v>
      </c>
      <c r="D40" s="17">
        <v>1325</v>
      </c>
      <c r="E40" s="18">
        <v>639800.25</v>
      </c>
      <c r="F40" s="17">
        <v>14556</v>
      </c>
      <c r="G40" s="18">
        <f t="shared" si="4"/>
        <v>2443261.29</v>
      </c>
      <c r="H40" s="17">
        <v>7970</v>
      </c>
    </row>
    <row r="41" spans="1:8" s="24" customFormat="1" x14ac:dyDescent="0.25">
      <c r="A41" s="12" t="s">
        <v>40</v>
      </c>
      <c r="B41" s="13">
        <v>117459</v>
      </c>
      <c r="C41" s="14">
        <v>15914889.720000001</v>
      </c>
      <c r="D41" s="13">
        <v>15524</v>
      </c>
      <c r="E41" s="14">
        <v>7485088.1299999999</v>
      </c>
      <c r="F41" s="13">
        <v>132983</v>
      </c>
      <c r="G41" s="14">
        <f t="shared" ref="G41:G45" si="5">+C41+E41</f>
        <v>23399977.850000001</v>
      </c>
      <c r="H41" s="13">
        <v>74098</v>
      </c>
    </row>
    <row r="42" spans="1:8" customFormat="1" x14ac:dyDescent="0.25">
      <c r="A42" s="16" t="s">
        <v>41</v>
      </c>
      <c r="B42" s="17">
        <v>73754</v>
      </c>
      <c r="C42" s="18">
        <v>10009973.52</v>
      </c>
      <c r="D42" s="17">
        <v>10718</v>
      </c>
      <c r="E42" s="18">
        <v>5168096.13</v>
      </c>
      <c r="F42" s="17">
        <v>84472</v>
      </c>
      <c r="G42" s="18">
        <f t="shared" si="5"/>
        <v>15178069.649999999</v>
      </c>
      <c r="H42" s="17">
        <v>48848</v>
      </c>
    </row>
    <row r="43" spans="1:8" s="24" customFormat="1" x14ac:dyDescent="0.25">
      <c r="A43" s="16" t="s">
        <v>42</v>
      </c>
      <c r="B43" s="17">
        <v>15891</v>
      </c>
      <c r="C43" s="18">
        <v>2152949.64</v>
      </c>
      <c r="D43" s="17">
        <v>1753</v>
      </c>
      <c r="E43" s="18">
        <v>846861.75</v>
      </c>
      <c r="F43" s="17">
        <v>17644</v>
      </c>
      <c r="G43" s="18">
        <f t="shared" si="5"/>
        <v>2999811.39</v>
      </c>
      <c r="H43" s="17">
        <v>8885</v>
      </c>
    </row>
    <row r="44" spans="1:8" s="24" customFormat="1" x14ac:dyDescent="0.25">
      <c r="A44" s="16" t="s">
        <v>43</v>
      </c>
      <c r="B44" s="17">
        <v>8435</v>
      </c>
      <c r="C44" s="18">
        <v>1151082.22</v>
      </c>
      <c r="D44" s="17">
        <v>766</v>
      </c>
      <c r="E44" s="18">
        <v>369623</v>
      </c>
      <c r="F44" s="17">
        <v>9201</v>
      </c>
      <c r="G44" s="18">
        <f t="shared" si="5"/>
        <v>1520705.22</v>
      </c>
      <c r="H44" s="17">
        <v>4911</v>
      </c>
    </row>
    <row r="45" spans="1:8" s="24" customFormat="1" x14ac:dyDescent="0.25">
      <c r="A45" s="16" t="s">
        <v>44</v>
      </c>
      <c r="B45" s="17">
        <v>19379</v>
      </c>
      <c r="C45" s="18">
        <v>2600884.34</v>
      </c>
      <c r="D45" s="17">
        <v>2287</v>
      </c>
      <c r="E45" s="18">
        <v>1100507.25</v>
      </c>
      <c r="F45" s="17">
        <v>21666</v>
      </c>
      <c r="G45" s="18">
        <f t="shared" si="5"/>
        <v>3701391.59</v>
      </c>
      <c r="H45" s="17">
        <v>11454</v>
      </c>
    </row>
    <row r="46" spans="1:8" x14ac:dyDescent="0.25">
      <c r="A46" s="12" t="s">
        <v>45</v>
      </c>
      <c r="B46" s="13">
        <v>113626</v>
      </c>
      <c r="C46" s="14">
        <v>15538453.67</v>
      </c>
      <c r="D46" s="13">
        <v>10266</v>
      </c>
      <c r="E46" s="14">
        <v>4960714.8900000006</v>
      </c>
      <c r="F46" s="13">
        <v>123892</v>
      </c>
      <c r="G46" s="14">
        <f t="shared" ref="G46:G49" si="6">+C46+E46</f>
        <v>20499168.560000002</v>
      </c>
      <c r="H46" s="13">
        <v>75739</v>
      </c>
    </row>
    <row r="47" spans="1:8" x14ac:dyDescent="0.25">
      <c r="A47" s="16" t="s">
        <v>46</v>
      </c>
      <c r="B47" s="17">
        <v>52347</v>
      </c>
      <c r="C47" s="18">
        <v>7187693.3600000003</v>
      </c>
      <c r="D47" s="17">
        <v>3047</v>
      </c>
      <c r="E47" s="18">
        <v>1479986.75</v>
      </c>
      <c r="F47" s="17">
        <v>55394</v>
      </c>
      <c r="G47" s="18">
        <f t="shared" si="6"/>
        <v>8667680.1099999994</v>
      </c>
      <c r="H47" s="17">
        <v>33715</v>
      </c>
    </row>
    <row r="48" spans="1:8" x14ac:dyDescent="0.25">
      <c r="A48" s="16" t="s">
        <v>47</v>
      </c>
      <c r="B48" s="17">
        <v>11853</v>
      </c>
      <c r="C48" s="18">
        <v>1607813.98</v>
      </c>
      <c r="D48" s="17">
        <v>1165</v>
      </c>
      <c r="E48" s="18">
        <v>562861.14</v>
      </c>
      <c r="F48" s="17">
        <v>13018</v>
      </c>
      <c r="G48" s="18">
        <f t="shared" si="6"/>
        <v>2170675.12</v>
      </c>
      <c r="H48" s="17">
        <v>7422</v>
      </c>
    </row>
    <row r="49" spans="1:8" x14ac:dyDescent="0.25">
      <c r="A49" s="16" t="s">
        <v>48</v>
      </c>
      <c r="B49" s="17">
        <v>49426</v>
      </c>
      <c r="C49" s="18">
        <v>6742946.3300000001</v>
      </c>
      <c r="D49" s="17">
        <v>6054</v>
      </c>
      <c r="E49" s="18">
        <v>2917867</v>
      </c>
      <c r="F49" s="17">
        <v>55480</v>
      </c>
      <c r="G49" s="18">
        <f t="shared" si="6"/>
        <v>9660813.3300000001</v>
      </c>
      <c r="H49" s="17">
        <v>34602</v>
      </c>
    </row>
    <row r="50" spans="1:8" x14ac:dyDescent="0.25">
      <c r="A50" s="12" t="s">
        <v>49</v>
      </c>
      <c r="B50" s="13">
        <v>32717</v>
      </c>
      <c r="C50" s="14">
        <v>4515476.12</v>
      </c>
      <c r="D50" s="13">
        <v>2039</v>
      </c>
      <c r="E50" s="14">
        <v>985798.25</v>
      </c>
      <c r="F50" s="13">
        <v>34756</v>
      </c>
      <c r="G50" s="14">
        <f t="shared" ref="G50:G52" si="7">+C50+E50</f>
        <v>5501274.3700000001</v>
      </c>
      <c r="H50" s="13">
        <v>20931</v>
      </c>
    </row>
    <row r="51" spans="1:8" x14ac:dyDescent="0.25">
      <c r="A51" s="16" t="s">
        <v>50</v>
      </c>
      <c r="B51" s="17">
        <v>21556</v>
      </c>
      <c r="C51" s="18">
        <v>2970653.36</v>
      </c>
      <c r="D51" s="17">
        <v>1278</v>
      </c>
      <c r="E51" s="18">
        <v>616768.5</v>
      </c>
      <c r="F51" s="17">
        <v>22834</v>
      </c>
      <c r="G51" s="18">
        <f t="shared" si="7"/>
        <v>3587421.86</v>
      </c>
      <c r="H51" s="17">
        <v>14097</v>
      </c>
    </row>
    <row r="52" spans="1:8" x14ac:dyDescent="0.25">
      <c r="A52" s="16" t="s">
        <v>51</v>
      </c>
      <c r="B52" s="17">
        <v>11161</v>
      </c>
      <c r="C52" s="18">
        <v>1544822.76</v>
      </c>
      <c r="D52" s="17">
        <v>761</v>
      </c>
      <c r="E52" s="18">
        <v>369029.75</v>
      </c>
      <c r="F52" s="17">
        <v>11922</v>
      </c>
      <c r="G52" s="18">
        <f t="shared" si="7"/>
        <v>1913852.51</v>
      </c>
      <c r="H52" s="17">
        <v>6834</v>
      </c>
    </row>
    <row r="53" spans="1:8" s="15" customFormat="1" x14ac:dyDescent="0.25">
      <c r="A53" s="12" t="s">
        <v>52</v>
      </c>
      <c r="B53" s="13">
        <v>35506</v>
      </c>
      <c r="C53" s="14">
        <v>4914788.29</v>
      </c>
      <c r="D53" s="13">
        <v>3875</v>
      </c>
      <c r="E53" s="14">
        <v>1867037</v>
      </c>
      <c r="F53" s="13">
        <v>39381</v>
      </c>
      <c r="G53" s="14">
        <f t="shared" ref="G53:G57" si="8">+C53+E53</f>
        <v>6781825.29</v>
      </c>
      <c r="H53" s="13">
        <v>26668</v>
      </c>
    </row>
    <row r="54" spans="1:8" x14ac:dyDescent="0.25">
      <c r="A54" s="16" t="s">
        <v>53</v>
      </c>
      <c r="B54" s="17">
        <v>12217</v>
      </c>
      <c r="C54" s="18">
        <v>1692982.03</v>
      </c>
      <c r="D54" s="17">
        <v>1406</v>
      </c>
      <c r="E54" s="18">
        <v>674945.75</v>
      </c>
      <c r="F54" s="17">
        <v>13623</v>
      </c>
      <c r="G54" s="18">
        <f t="shared" si="8"/>
        <v>2367927.7800000003</v>
      </c>
      <c r="H54" s="17">
        <v>9329</v>
      </c>
    </row>
    <row r="55" spans="1:8" x14ac:dyDescent="0.25">
      <c r="A55" s="16" t="s">
        <v>73</v>
      </c>
      <c r="B55" s="17">
        <v>4798</v>
      </c>
      <c r="C55" s="18">
        <v>667997.1</v>
      </c>
      <c r="D55" s="17">
        <v>364</v>
      </c>
      <c r="E55" s="18">
        <v>176250</v>
      </c>
      <c r="F55" s="17">
        <v>5162</v>
      </c>
      <c r="G55" s="18">
        <f t="shared" si="8"/>
        <v>844247.1</v>
      </c>
      <c r="H55" s="17">
        <v>3381</v>
      </c>
    </row>
    <row r="56" spans="1:8" x14ac:dyDescent="0.25">
      <c r="A56" s="16" t="s">
        <v>54</v>
      </c>
      <c r="B56" s="17">
        <v>4066</v>
      </c>
      <c r="C56" s="18">
        <v>562205.16</v>
      </c>
      <c r="D56" s="17">
        <v>505</v>
      </c>
      <c r="E56" s="18">
        <v>244145.5</v>
      </c>
      <c r="F56" s="17">
        <v>4571</v>
      </c>
      <c r="G56" s="18">
        <f t="shared" si="8"/>
        <v>806350.66</v>
      </c>
      <c r="H56" s="17">
        <v>3054</v>
      </c>
    </row>
    <row r="57" spans="1:8" x14ac:dyDescent="0.25">
      <c r="A57" s="16" t="s">
        <v>72</v>
      </c>
      <c r="B57" s="17">
        <v>14425</v>
      </c>
      <c r="C57" s="18">
        <v>1991604</v>
      </c>
      <c r="D57" s="17">
        <v>1600</v>
      </c>
      <c r="E57" s="18">
        <v>771695.75</v>
      </c>
      <c r="F57" s="17">
        <v>16025</v>
      </c>
      <c r="G57" s="18">
        <f t="shared" si="8"/>
        <v>2763299.75</v>
      </c>
      <c r="H57" s="17">
        <v>10904</v>
      </c>
    </row>
    <row r="58" spans="1:8" x14ac:dyDescent="0.25">
      <c r="A58" s="12" t="s">
        <v>55</v>
      </c>
      <c r="B58" s="13">
        <v>77324</v>
      </c>
      <c r="C58" s="14">
        <v>10649865.439999999</v>
      </c>
      <c r="D58" s="13">
        <v>12422</v>
      </c>
      <c r="E58" s="14">
        <v>6022269.75</v>
      </c>
      <c r="F58" s="13">
        <v>89746</v>
      </c>
      <c r="G58" s="14">
        <f>+C58+E58</f>
        <v>16672135.189999999</v>
      </c>
      <c r="H58" s="13">
        <v>54099</v>
      </c>
    </row>
    <row r="59" spans="1:8" x14ac:dyDescent="0.25">
      <c r="A59" s="12" t="s">
        <v>56</v>
      </c>
      <c r="B59" s="13">
        <v>54283</v>
      </c>
      <c r="C59" s="14">
        <v>7390043.8600000003</v>
      </c>
      <c r="D59" s="13">
        <v>4475</v>
      </c>
      <c r="E59" s="14">
        <v>2173900.75</v>
      </c>
      <c r="F59" s="13">
        <v>58758</v>
      </c>
      <c r="G59" s="14">
        <f>+C59+E59</f>
        <v>9563944.6099999994</v>
      </c>
      <c r="H59" s="13">
        <v>31118</v>
      </c>
    </row>
    <row r="60" spans="1:8" x14ac:dyDescent="0.25">
      <c r="A60" s="12" t="s">
        <v>57</v>
      </c>
      <c r="B60" s="13">
        <v>7974</v>
      </c>
      <c r="C60" s="14">
        <v>1091001.49</v>
      </c>
      <c r="D60" s="13">
        <v>978</v>
      </c>
      <c r="E60" s="14">
        <v>473029.77</v>
      </c>
      <c r="F60" s="13">
        <v>8952</v>
      </c>
      <c r="G60" s="14">
        <f>+C60+E60</f>
        <v>1564031.26</v>
      </c>
      <c r="H60" s="13">
        <v>4849</v>
      </c>
    </row>
    <row r="61" spans="1:8" x14ac:dyDescent="0.25">
      <c r="A61" s="12" t="s">
        <v>58</v>
      </c>
      <c r="B61" s="13">
        <v>19307</v>
      </c>
      <c r="C61" s="14">
        <v>2691142.6100000003</v>
      </c>
      <c r="D61" s="13">
        <v>3977</v>
      </c>
      <c r="E61" s="14">
        <v>1915972.28</v>
      </c>
      <c r="F61" s="13">
        <v>23284</v>
      </c>
      <c r="G61" s="14">
        <f t="shared" ref="G61:G64" si="9">+C61+E61</f>
        <v>4607114.8900000006</v>
      </c>
      <c r="H61" s="13">
        <v>15135</v>
      </c>
    </row>
    <row r="62" spans="1:8" x14ac:dyDescent="0.25">
      <c r="A62" s="16" t="s">
        <v>68</v>
      </c>
      <c r="B62" s="17">
        <v>3310</v>
      </c>
      <c r="C62" s="18">
        <v>445087.78</v>
      </c>
      <c r="D62" s="17">
        <v>519</v>
      </c>
      <c r="E62" s="18">
        <v>249822.75</v>
      </c>
      <c r="F62" s="17">
        <v>3829</v>
      </c>
      <c r="G62" s="18">
        <f t="shared" si="9"/>
        <v>694910.53</v>
      </c>
      <c r="H62" s="17">
        <v>2216</v>
      </c>
    </row>
    <row r="63" spans="1:8" x14ac:dyDescent="0.25">
      <c r="A63" s="16" t="s">
        <v>69</v>
      </c>
      <c r="B63" s="17">
        <v>3256</v>
      </c>
      <c r="C63" s="18">
        <v>449997.78</v>
      </c>
      <c r="D63" s="17">
        <v>819</v>
      </c>
      <c r="E63" s="18">
        <v>395750</v>
      </c>
      <c r="F63" s="17">
        <v>4075</v>
      </c>
      <c r="G63" s="18">
        <f t="shared" si="9"/>
        <v>845747.78</v>
      </c>
      <c r="H63" s="17">
        <v>2590</v>
      </c>
    </row>
    <row r="64" spans="1:8" x14ac:dyDescent="0.25">
      <c r="A64" s="16" t="s">
        <v>70</v>
      </c>
      <c r="B64" s="17">
        <v>12741</v>
      </c>
      <c r="C64" s="18">
        <v>1796057.05</v>
      </c>
      <c r="D64" s="17">
        <v>2639</v>
      </c>
      <c r="E64" s="18">
        <v>1270399.53</v>
      </c>
      <c r="F64" s="17">
        <v>15380</v>
      </c>
      <c r="G64" s="18">
        <f t="shared" si="9"/>
        <v>3066456.58</v>
      </c>
      <c r="H64" s="17">
        <v>10329</v>
      </c>
    </row>
    <row r="65" spans="1:8" x14ac:dyDescent="0.25">
      <c r="A65" s="12" t="s">
        <v>59</v>
      </c>
      <c r="B65" s="13">
        <v>6296</v>
      </c>
      <c r="C65" s="14">
        <v>853878.65</v>
      </c>
      <c r="D65" s="13">
        <v>550</v>
      </c>
      <c r="E65" s="14">
        <v>267195.75</v>
      </c>
      <c r="F65" s="13">
        <v>6846</v>
      </c>
      <c r="G65" s="14">
        <f>+C65+E65</f>
        <v>1121074.3999999999</v>
      </c>
      <c r="H65" s="13">
        <v>3497</v>
      </c>
    </row>
    <row r="66" spans="1:8" x14ac:dyDescent="0.25">
      <c r="A66" s="16" t="s">
        <v>60</v>
      </c>
      <c r="B66" s="17">
        <v>7037</v>
      </c>
      <c r="C66" s="18">
        <v>959127.22</v>
      </c>
      <c r="D66" s="17">
        <v>284</v>
      </c>
      <c r="E66" s="18">
        <v>136654.75</v>
      </c>
      <c r="F66" s="17">
        <v>7321</v>
      </c>
      <c r="G66" s="18">
        <f t="shared" ref="G66:G67" si="10">+C66+E66</f>
        <v>1095781.97</v>
      </c>
      <c r="H66" s="17">
        <v>3584</v>
      </c>
    </row>
    <row r="67" spans="1:8" x14ac:dyDescent="0.25">
      <c r="A67" s="23" t="s">
        <v>61</v>
      </c>
      <c r="B67" s="17">
        <v>8643</v>
      </c>
      <c r="C67" s="18">
        <v>1193091.54</v>
      </c>
      <c r="D67" s="17">
        <v>505</v>
      </c>
      <c r="E67" s="18">
        <v>244164</v>
      </c>
      <c r="F67" s="17">
        <v>9148</v>
      </c>
      <c r="G67" s="18">
        <f t="shared" si="10"/>
        <v>1437255.54</v>
      </c>
      <c r="H67" s="17">
        <v>4217</v>
      </c>
    </row>
    <row r="68" spans="1:8" x14ac:dyDescent="0.25">
      <c r="A68" s="25" t="s">
        <v>62</v>
      </c>
      <c r="B68" s="26">
        <v>971345</v>
      </c>
      <c r="C68" s="27">
        <v>133214754.49000002</v>
      </c>
      <c r="D68" s="26">
        <v>91940</v>
      </c>
      <c r="E68" s="27">
        <v>44400144.490000002</v>
      </c>
      <c r="F68" s="26">
        <v>1063285</v>
      </c>
      <c r="G68" s="27">
        <f>+C68+E68</f>
        <v>177614898.98000002</v>
      </c>
      <c r="H68" s="26">
        <v>640602</v>
      </c>
    </row>
    <row r="69" spans="1:8" x14ac:dyDescent="0.25">
      <c r="A69" s="28" t="s">
        <v>67</v>
      </c>
      <c r="D69" s="20"/>
      <c r="F69" s="20"/>
      <c r="H69" s="20"/>
    </row>
    <row r="70" spans="1:8" x14ac:dyDescent="0.25">
      <c r="A70" s="30"/>
    </row>
    <row r="71" spans="1:8" x14ac:dyDescent="0.25">
      <c r="A71" s="1"/>
    </row>
    <row r="72" spans="1:8" x14ac:dyDescent="0.25">
      <c r="A72" s="1"/>
    </row>
    <row r="73" spans="1:8" x14ac:dyDescent="0.25">
      <c r="A73" s="1"/>
    </row>
    <row r="74" spans="1:8" x14ac:dyDescent="0.25">
      <c r="A74" s="1"/>
    </row>
    <row r="75" spans="1:8" x14ac:dyDescent="0.25">
      <c r="A75" s="1"/>
    </row>
    <row r="76" spans="1:8" x14ac:dyDescent="0.25">
      <c r="A76" s="1"/>
    </row>
    <row r="77" spans="1:8" x14ac:dyDescent="0.25">
      <c r="A77" s="1"/>
    </row>
    <row r="78" spans="1:8" x14ac:dyDescent="0.25">
      <c r="A78" s="1"/>
    </row>
    <row r="79" spans="1:8" x14ac:dyDescent="0.25">
      <c r="A79" s="1"/>
    </row>
    <row r="80" spans="1:8" x14ac:dyDescent="0.25">
      <c r="A80" s="1"/>
    </row>
    <row r="81" spans="1:2" x14ac:dyDescent="0.25">
      <c r="A81" s="1"/>
    </row>
    <row r="82" spans="1:2" x14ac:dyDescent="0.25">
      <c r="A82" s="1"/>
      <c r="B82" s="31"/>
    </row>
    <row r="83" spans="1:2" x14ac:dyDescent="0.25">
      <c r="A83" s="1"/>
      <c r="B83" s="31"/>
    </row>
    <row r="84" spans="1:2" x14ac:dyDescent="0.25">
      <c r="A84" s="1"/>
      <c r="B84" s="31"/>
    </row>
    <row r="85" spans="1:2" x14ac:dyDescent="0.25">
      <c r="A85" s="1"/>
      <c r="B85" s="31"/>
    </row>
    <row r="86" spans="1:2" x14ac:dyDescent="0.25">
      <c r="A86" s="1"/>
      <c r="B86" s="31"/>
    </row>
    <row r="87" spans="1:2" x14ac:dyDescent="0.25">
      <c r="A87" s="1"/>
      <c r="B87" s="31"/>
    </row>
    <row r="88" spans="1:2" x14ac:dyDescent="0.25">
      <c r="A88" s="1"/>
      <c r="B88" s="31"/>
    </row>
    <row r="89" spans="1:2" x14ac:dyDescent="0.25">
      <c r="A89" s="1"/>
      <c r="B89" s="31"/>
    </row>
    <row r="90" spans="1:2" x14ac:dyDescent="0.25">
      <c r="A90" s="1"/>
      <c r="B90" s="31"/>
    </row>
    <row r="91" spans="1:2" x14ac:dyDescent="0.25">
      <c r="A91" s="1"/>
      <c r="B91" s="31"/>
    </row>
    <row r="92" spans="1:2" x14ac:dyDescent="0.25">
      <c r="A92" s="1"/>
      <c r="B92" s="31"/>
    </row>
    <row r="93" spans="1:2" x14ac:dyDescent="0.25">
      <c r="A93" s="1"/>
      <c r="B93" s="31"/>
    </row>
    <row r="94" spans="1:2" x14ac:dyDescent="0.25">
      <c r="A94" s="1"/>
      <c r="B94" s="31"/>
    </row>
    <row r="95" spans="1:2" x14ac:dyDescent="0.25">
      <c r="A95" s="1"/>
      <c r="B95" s="31"/>
    </row>
    <row r="96" spans="1:2" x14ac:dyDescent="0.25">
      <c r="A96" s="1"/>
      <c r="B96" s="31"/>
    </row>
    <row r="97" spans="1:2" x14ac:dyDescent="0.25">
      <c r="A97" s="1"/>
      <c r="B97" s="31"/>
    </row>
    <row r="98" spans="1:2" x14ac:dyDescent="0.25">
      <c r="A98" s="1"/>
      <c r="B98" s="31"/>
    </row>
    <row r="99" spans="1:2" x14ac:dyDescent="0.25">
      <c r="A99" s="1"/>
      <c r="B99" s="31"/>
    </row>
    <row r="100" spans="1:2" x14ac:dyDescent="0.25">
      <c r="A100" s="1"/>
      <c r="B100" s="31"/>
    </row>
    <row r="101" spans="1:2" x14ac:dyDescent="0.25">
      <c r="A101" s="1"/>
      <c r="B101" s="31"/>
    </row>
    <row r="102" spans="1:2" x14ac:dyDescent="0.25">
      <c r="A102" s="1"/>
      <c r="B102" s="31"/>
    </row>
    <row r="103" spans="1:2" x14ac:dyDescent="0.25">
      <c r="A103" s="1"/>
      <c r="B103" s="31"/>
    </row>
    <row r="104" spans="1:2" x14ac:dyDescent="0.25">
      <c r="A104" s="1"/>
      <c r="B104" s="31"/>
    </row>
    <row r="105" spans="1:2" x14ac:dyDescent="0.25">
      <c r="A105" s="1"/>
      <c r="B105" s="31"/>
    </row>
    <row r="106" spans="1:2" x14ac:dyDescent="0.25">
      <c r="A106" s="1"/>
      <c r="B106" s="31"/>
    </row>
    <row r="107" spans="1:2" x14ac:dyDescent="0.25">
      <c r="A107" s="1"/>
      <c r="B107" s="31"/>
    </row>
    <row r="108" spans="1:2" x14ac:dyDescent="0.25">
      <c r="A108" s="1"/>
      <c r="B108" s="31"/>
    </row>
    <row r="109" spans="1:2" x14ac:dyDescent="0.25">
      <c r="A109" s="1"/>
      <c r="B109" s="31"/>
    </row>
    <row r="110" spans="1:2" x14ac:dyDescent="0.25">
      <c r="A110" s="1"/>
      <c r="B110" s="31"/>
    </row>
    <row r="111" spans="1:2" x14ac:dyDescent="0.25">
      <c r="A111" s="1"/>
      <c r="B111" s="31"/>
    </row>
    <row r="112" spans="1:2" x14ac:dyDescent="0.25">
      <c r="A112" s="1"/>
      <c r="B112" s="31"/>
    </row>
    <row r="113" spans="1:2" x14ac:dyDescent="0.25">
      <c r="A113" s="1"/>
      <c r="B113" s="31"/>
    </row>
    <row r="114" spans="1:2" x14ac:dyDescent="0.25">
      <c r="A114" s="1"/>
      <c r="B114" s="31"/>
    </row>
    <row r="115" spans="1:2" x14ac:dyDescent="0.25">
      <c r="A115" s="1"/>
      <c r="B115" s="31"/>
    </row>
    <row r="116" spans="1:2" x14ac:dyDescent="0.25">
      <c r="A116" s="1"/>
      <c r="B116" s="31"/>
    </row>
    <row r="117" spans="1:2" x14ac:dyDescent="0.25">
      <c r="A117" s="1"/>
      <c r="B117" s="31"/>
    </row>
    <row r="118" spans="1:2" x14ac:dyDescent="0.25">
      <c r="A118" s="1"/>
      <c r="B118" s="31"/>
    </row>
    <row r="119" spans="1:2" x14ac:dyDescent="0.25">
      <c r="A119" s="1"/>
      <c r="B119" s="31"/>
    </row>
    <row r="120" spans="1:2" x14ac:dyDescent="0.25">
      <c r="A120" s="1"/>
      <c r="B120" s="31"/>
    </row>
    <row r="121" spans="1:2" x14ac:dyDescent="0.25">
      <c r="A121" s="1"/>
      <c r="B121" s="31"/>
    </row>
    <row r="122" spans="1:2" x14ac:dyDescent="0.25">
      <c r="A122" s="1"/>
      <c r="B122" s="31"/>
    </row>
    <row r="123" spans="1:2" x14ac:dyDescent="0.25">
      <c r="A123" s="1"/>
      <c r="B123" s="31"/>
    </row>
    <row r="124" spans="1:2" x14ac:dyDescent="0.25">
      <c r="A124" s="1"/>
      <c r="B124" s="31"/>
    </row>
    <row r="125" spans="1:2" x14ac:dyDescent="0.25">
      <c r="A125" s="1"/>
      <c r="B125" s="31"/>
    </row>
    <row r="126" spans="1:2" x14ac:dyDescent="0.25">
      <c r="A126" s="1"/>
      <c r="B126" s="31"/>
    </row>
    <row r="127" spans="1:2" x14ac:dyDescent="0.25">
      <c r="A127" s="1"/>
      <c r="B127" s="31"/>
    </row>
    <row r="128" spans="1:2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</sheetData>
  <mergeCells count="6">
    <mergeCell ref="A1:H1"/>
    <mergeCell ref="A2:H2"/>
    <mergeCell ref="D3:E4"/>
    <mergeCell ref="H3:H5"/>
    <mergeCell ref="B3:C4"/>
    <mergeCell ref="F3:G4"/>
  </mergeCells>
  <printOptions horizontalCentered="1" verticalCentered="1"/>
  <pageMargins left="0" right="0" top="0" bottom="0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 cuadern semestral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2013-07-01T07:25:50Z</cp:lastPrinted>
  <dcterms:created xsi:type="dcterms:W3CDTF">2011-06-13T10:51:22Z</dcterms:created>
  <dcterms:modified xsi:type="dcterms:W3CDTF">2018-11-12T09:13:32Z</dcterms:modified>
</cp:coreProperties>
</file>